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817" activeTab="5"/>
  </bookViews>
  <sheets>
    <sheet name=" кіші топ Көгершін" sheetId="10" r:id="rId1"/>
    <sheet name="кіші топ Бәйшешек" sheetId="17" r:id="rId2"/>
    <sheet name="ортаңғы топ Балапан" sheetId="11" r:id="rId3"/>
    <sheet name="аралас топ Балауса" sheetId="18" r:id="rId4"/>
    <sheet name="ересек топ Қырандар" sheetId="12" r:id="rId5"/>
    <sheet name="МДҰ әдіскерінің жинағы" sheetId="1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<sst xmlns="http://schemas.openxmlformats.org/spreadsheetml/2006/main" count="335" uniqueCount="48">
  <si>
    <t>Мектепке дейінгі ұйым әдіскерінің кіші жас топтары бойынша жинақтау парағы</t>
  </si>
  <si>
    <t>МДҰ атауы: "Балдария-2020" бөбекжай-балабақшасы" ЖШС</t>
  </si>
  <si>
    <t>Қосымша 2</t>
  </si>
  <si>
    <t>Әдіскерінің аты-жөні: Шпанбекова Жанар Сейлхановна</t>
  </si>
  <si>
    <t>Мекен-жайы: Түркістан облысы Қазығұрт ауданы Қосағаш ауылы Ә.Сапиев №57А</t>
  </si>
  <si>
    <t>Оқыту тілі___қазақ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</si>
  <si>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</si>
  <si>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</si>
  <si>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</si>
  <si>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</si>
  <si>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</si>
  <si>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</si>
  <si>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</si>
  <si>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</si>
  <si>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</si>
  <si>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</si>
  <si>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</si>
  <si>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</si>
  <si>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</si>
  <si>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</si>
  <si>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Сурет салу</t>
  </si>
  <si>
    <t>Мүсіндеу</t>
  </si>
  <si>
    <t>Жапсыру</t>
  </si>
  <si>
    <t>Құрастыру</t>
  </si>
  <si>
    <t>Музыка</t>
  </si>
  <si>
    <t>Көгершін</t>
  </si>
  <si>
    <t xml:space="preserve">Кулымбетова Динара </t>
  </si>
  <si>
    <t>Барлығы</t>
  </si>
  <si>
    <t>%</t>
  </si>
  <si>
    <t>Бәйшешек</t>
  </si>
  <si>
    <t>Жолдыбай Жанат</t>
  </si>
  <si>
    <t>Қазақ тілі</t>
  </si>
  <si>
    <t>Балапан</t>
  </si>
  <si>
    <t>Егембердиева Айтолқын</t>
  </si>
  <si>
    <t xml:space="preserve"> </t>
  </si>
  <si>
    <t>Балауса</t>
  </si>
  <si>
    <t>Тажиева Алуа</t>
  </si>
  <si>
    <t>Қырандар</t>
  </si>
  <si>
    <t>Тасболат Балзира</t>
  </si>
  <si>
    <t xml:space="preserve">Жас ерекшелік топтары </t>
  </si>
  <si>
    <t xml:space="preserve">Балалар саны </t>
  </si>
  <si>
    <t>БАРЛЫҒЫ</t>
  </si>
  <si>
    <t>Кіші топ Көгершін</t>
  </si>
  <si>
    <t>Кіші топ Бәйшешек</t>
  </si>
  <si>
    <t>Ортаңғы топ Балапан</t>
  </si>
  <si>
    <t>Ересек топ Қырандар</t>
  </si>
  <si>
    <t>Жас ерекшелігі әртүрлі топтар (3,4,5 жастағы балалар) Балауса</t>
  </si>
  <si>
    <t xml:space="preserve"> 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</si>
</sst>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6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H18"/>
  <sheetViews>
    <sheetView zoomScale="70" zoomScaleNormal="70" workbookViewId="0">
      <selection activeCell="A1" sqref="A1:U4"/>
    </sheetView>
  </sheetViews>
  <sheetFormatPr defaultColWidth="9" defaultRowHeight="15"/>
  <cols>
    <col min="2" max="2" width="17.4285714285714" customWidth="1"/>
    <col min="3" max="3" width="23.4666666666667" customWidth="1"/>
    <col min="4" max="4" width="12.1428571428571" customWidth="1"/>
    <col min="5" max="5" width="12.4285714285714" customWidth="1"/>
    <col min="6" max="6" width="13.2857142857143" customWidth="1"/>
    <col min="7" max="12" width="12.2857142857143" customWidth="1"/>
    <col min="13" max="13" width="12.7142857142857" customWidth="1"/>
    <col min="14" max="14" width="12.8571428571429" customWidth="1"/>
    <col min="15" max="15" width="11.8571428571429" customWidth="1"/>
    <col min="16" max="28" width="13.2857142857143" customWidth="1"/>
    <col min="29" max="29" width="12.4285714285714" customWidth="1"/>
    <col min="30" max="30" width="13" customWidth="1"/>
    <col min="31" max="32" width="12.4285714285714" customWidth="1"/>
    <col min="33" max="33" width="12.2857142857143" customWidth="1"/>
    <col min="34" max="34" width="12.5714285714286" customWidth="1"/>
  </cols>
  <sheetData>
    <row r="2" ht="15.75" spans="2:34">
      <c r="B2" s="1" t="s">
        <v>0</v>
      </c>
      <c r="C2" s="1"/>
      <c r="D2" s="1"/>
      <c r="E2" s="1"/>
      <c r="F2" s="1"/>
      <c r="G2" s="1"/>
      <c r="H2" s="1"/>
      <c r="I2" s="1"/>
      <c r="J2" s="1"/>
      <c r="K2" s="3"/>
      <c r="L2" s="3" t="s">
        <v>1</v>
      </c>
      <c r="M2" s="3"/>
      <c r="N2" s="3"/>
      <c r="O2" s="3"/>
      <c r="P2" s="3"/>
      <c r="Q2" s="3"/>
      <c r="R2" s="3"/>
      <c r="S2" s="3"/>
      <c r="T2" s="3"/>
      <c r="U2" s="3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0" t="s">
        <v>2</v>
      </c>
      <c r="AH2" s="20"/>
    </row>
    <row r="3" ht="15.75" spans="1:34">
      <c r="A3" s="2"/>
      <c r="B3" s="3" t="s">
        <v>3</v>
      </c>
      <c r="C3" s="3"/>
      <c r="D3" s="3"/>
      <c r="E3" s="3"/>
      <c r="F3" s="3"/>
      <c r="G3" s="2"/>
      <c r="H3" s="2"/>
      <c r="I3" s="2"/>
      <c r="J3" s="2"/>
      <c r="K3" s="2"/>
      <c r="L3" s="18" t="s">
        <v>4</v>
      </c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2"/>
      <c r="AF3" s="2"/>
      <c r="AG3" s="2"/>
      <c r="AH3" s="2"/>
    </row>
    <row r="4" ht="15.75" spans="1:34">
      <c r="A4" s="2"/>
      <c r="G4" s="2"/>
      <c r="H4" s="2"/>
      <c r="I4" s="2"/>
      <c r="J4" s="2"/>
      <c r="K4" s="2"/>
      <c r="L4" s="19" t="s">
        <v>5</v>
      </c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2"/>
      <c r="AF4" s="2"/>
      <c r="AG4" s="2"/>
      <c r="AH4" s="2"/>
    </row>
    <row r="5" ht="15.75" spans="1:3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ht="15.75" spans="1:34">
      <c r="A6" s="2"/>
      <c r="B6" s="4"/>
      <c r="C6" s="4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ht="15.75" customHeight="1" spans="1:34">
      <c r="A7" s="21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26" t="s">
        <v>11</v>
      </c>
      <c r="I7" s="33"/>
      <c r="J7" s="33"/>
      <c r="K7" s="33"/>
      <c r="L7" s="33"/>
      <c r="M7" s="34"/>
      <c r="N7" s="6" t="s">
        <v>12</v>
      </c>
      <c r="O7" s="6"/>
      <c r="P7" s="6"/>
      <c r="Q7" s="26" t="s">
        <v>13</v>
      </c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4"/>
      <c r="AF7" s="6" t="s">
        <v>14</v>
      </c>
      <c r="AG7" s="6"/>
      <c r="AH7" s="6"/>
    </row>
    <row r="8" ht="15.75" customHeight="1" spans="1:34">
      <c r="A8" s="21"/>
      <c r="B8" s="6"/>
      <c r="C8" s="6"/>
      <c r="D8" s="6"/>
      <c r="E8" s="5" t="s">
        <v>15</v>
      </c>
      <c r="F8" s="5" t="s">
        <v>16</v>
      </c>
      <c r="G8" s="5" t="s">
        <v>17</v>
      </c>
      <c r="H8" s="6" t="s">
        <v>18</v>
      </c>
      <c r="I8" s="6"/>
      <c r="J8" s="6"/>
      <c r="K8" s="6" t="s">
        <v>19</v>
      </c>
      <c r="L8" s="6"/>
      <c r="M8" s="6"/>
      <c r="N8" s="5" t="s">
        <v>15</v>
      </c>
      <c r="O8" s="5" t="s">
        <v>16</v>
      </c>
      <c r="P8" s="5" t="s">
        <v>17</v>
      </c>
      <c r="Q8" s="6" t="s">
        <v>20</v>
      </c>
      <c r="R8" s="6"/>
      <c r="S8" s="6"/>
      <c r="T8" s="6" t="s">
        <v>21</v>
      </c>
      <c r="U8" s="6"/>
      <c r="V8" s="6"/>
      <c r="W8" s="6" t="s">
        <v>22</v>
      </c>
      <c r="X8" s="6"/>
      <c r="Y8" s="6"/>
      <c r="Z8" s="26" t="s">
        <v>23</v>
      </c>
      <c r="AA8" s="33"/>
      <c r="AB8" s="34"/>
      <c r="AC8" s="26" t="s">
        <v>24</v>
      </c>
      <c r="AD8" s="33"/>
      <c r="AE8" s="34"/>
      <c r="AF8" s="5" t="s">
        <v>15</v>
      </c>
      <c r="AG8" s="5" t="s">
        <v>16</v>
      </c>
      <c r="AH8" s="5" t="s">
        <v>17</v>
      </c>
    </row>
    <row r="9" ht="126.75" customHeight="1" spans="1:34">
      <c r="A9" s="21"/>
      <c r="B9" s="6"/>
      <c r="C9" s="6"/>
      <c r="D9" s="6"/>
      <c r="E9" s="7"/>
      <c r="F9" s="7"/>
      <c r="G9" s="7"/>
      <c r="H9" s="6" t="s">
        <v>15</v>
      </c>
      <c r="I9" s="6" t="s">
        <v>16</v>
      </c>
      <c r="J9" s="6" t="s">
        <v>17</v>
      </c>
      <c r="K9" s="6" t="s">
        <v>15</v>
      </c>
      <c r="L9" s="6" t="s">
        <v>16</v>
      </c>
      <c r="M9" s="6" t="s">
        <v>17</v>
      </c>
      <c r="N9" s="7"/>
      <c r="O9" s="7"/>
      <c r="P9" s="7"/>
      <c r="Q9" s="7" t="s">
        <v>15</v>
      </c>
      <c r="R9" s="7" t="s">
        <v>16</v>
      </c>
      <c r="S9" s="7" t="s">
        <v>17</v>
      </c>
      <c r="T9" s="7" t="s">
        <v>15</v>
      </c>
      <c r="U9" s="7" t="s">
        <v>16</v>
      </c>
      <c r="V9" s="7" t="s">
        <v>17</v>
      </c>
      <c r="W9" s="7" t="s">
        <v>15</v>
      </c>
      <c r="X9" s="7" t="s">
        <v>16</v>
      </c>
      <c r="Y9" s="7" t="s">
        <v>17</v>
      </c>
      <c r="Z9" s="6" t="s">
        <v>15</v>
      </c>
      <c r="AA9" s="6" t="s">
        <v>16</v>
      </c>
      <c r="AB9" s="6" t="s">
        <v>17</v>
      </c>
      <c r="AC9" s="6" t="s">
        <v>15</v>
      </c>
      <c r="AD9" s="6" t="s">
        <v>16</v>
      </c>
      <c r="AE9" s="6" t="s">
        <v>17</v>
      </c>
      <c r="AF9" s="7"/>
      <c r="AG9" s="7"/>
      <c r="AH9" s="7"/>
    </row>
    <row r="10" ht="15.75" spans="1:34">
      <c r="A10" s="21">
        <v>1</v>
      </c>
      <c r="B10" s="23" t="s">
        <v>25</v>
      </c>
      <c r="C10" s="23" t="s">
        <v>26</v>
      </c>
      <c r="D10" s="9">
        <v>15</v>
      </c>
      <c r="E10" s="9">
        <v>6</v>
      </c>
      <c r="F10" s="9">
        <v>8</v>
      </c>
      <c r="G10" s="9">
        <v>1</v>
      </c>
      <c r="H10" s="9">
        <v>6</v>
      </c>
      <c r="I10" s="9">
        <v>8</v>
      </c>
      <c r="J10" s="9">
        <v>1</v>
      </c>
      <c r="K10" s="9">
        <v>6</v>
      </c>
      <c r="L10" s="9">
        <v>8</v>
      </c>
      <c r="M10" s="9">
        <v>1</v>
      </c>
      <c r="N10" s="9">
        <v>6</v>
      </c>
      <c r="O10" s="9">
        <v>8</v>
      </c>
      <c r="P10" s="9">
        <v>1</v>
      </c>
      <c r="Q10" s="9">
        <v>6</v>
      </c>
      <c r="R10" s="9">
        <v>8</v>
      </c>
      <c r="S10" s="9">
        <v>1</v>
      </c>
      <c r="T10" s="9">
        <v>6</v>
      </c>
      <c r="U10" s="9">
        <v>8</v>
      </c>
      <c r="V10" s="9">
        <v>1</v>
      </c>
      <c r="W10" s="9">
        <v>6</v>
      </c>
      <c r="X10" s="9">
        <v>8</v>
      </c>
      <c r="Y10" s="9">
        <v>1</v>
      </c>
      <c r="Z10" s="9">
        <v>6</v>
      </c>
      <c r="AA10" s="9">
        <v>8</v>
      </c>
      <c r="AB10" s="9">
        <v>1</v>
      </c>
      <c r="AC10" s="9">
        <v>6</v>
      </c>
      <c r="AD10" s="9">
        <v>8</v>
      </c>
      <c r="AE10" s="9">
        <v>1</v>
      </c>
      <c r="AF10" s="9">
        <v>6</v>
      </c>
      <c r="AG10" s="9">
        <v>8</v>
      </c>
      <c r="AH10" s="9">
        <v>1</v>
      </c>
    </row>
    <row r="11" ht="15.75" spans="1:34">
      <c r="A11" s="21">
        <v>2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</row>
    <row r="12" ht="15.75" spans="1:34">
      <c r="A12" s="21">
        <v>3</v>
      </c>
      <c r="B12" s="6"/>
      <c r="C12" s="6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</row>
    <row r="13" ht="15.75" spans="1:34">
      <c r="A13" s="21">
        <v>4</v>
      </c>
      <c r="B13" s="6"/>
      <c r="C13" s="6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</row>
    <row r="14" ht="15.75" spans="1:34">
      <c r="A14" s="21">
        <v>5</v>
      </c>
      <c r="B14" s="6"/>
      <c r="C14" s="6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ht="15.75" spans="1:34">
      <c r="A15" s="21">
        <v>6</v>
      </c>
      <c r="B15" s="6"/>
      <c r="C15" s="6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</row>
    <row r="16" ht="15.75" spans="1:34">
      <c r="A16" s="21">
        <v>7</v>
      </c>
      <c r="B16" s="6"/>
      <c r="C16" s="6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ht="15.75" spans="1:34">
      <c r="A17" s="28" t="s">
        <v>27</v>
      </c>
      <c r="B17" s="29"/>
      <c r="C17" s="30"/>
      <c r="D17" s="12">
        <f t="shared" ref="D17:AH17" si="0">SUM(D10:D16)</f>
        <v>15</v>
      </c>
      <c r="E17" s="9">
        <f t="shared" si="0"/>
        <v>6</v>
      </c>
      <c r="F17" s="9">
        <f t="shared" si="0"/>
        <v>8</v>
      </c>
      <c r="G17" s="9">
        <f t="shared" si="0"/>
        <v>1</v>
      </c>
      <c r="H17" s="9">
        <f t="shared" si="0"/>
        <v>6</v>
      </c>
      <c r="I17" s="9">
        <f t="shared" si="0"/>
        <v>8</v>
      </c>
      <c r="J17" s="9">
        <f t="shared" si="0"/>
        <v>1</v>
      </c>
      <c r="K17" s="9">
        <f t="shared" si="0"/>
        <v>6</v>
      </c>
      <c r="L17" s="9">
        <f t="shared" si="0"/>
        <v>8</v>
      </c>
      <c r="M17" s="9">
        <f t="shared" si="0"/>
        <v>1</v>
      </c>
      <c r="N17" s="9">
        <f t="shared" si="0"/>
        <v>6</v>
      </c>
      <c r="O17" s="9">
        <f t="shared" si="0"/>
        <v>8</v>
      </c>
      <c r="P17" s="9">
        <f t="shared" si="0"/>
        <v>1</v>
      </c>
      <c r="Q17" s="9">
        <f t="shared" si="0"/>
        <v>6</v>
      </c>
      <c r="R17" s="9">
        <f t="shared" si="0"/>
        <v>8</v>
      </c>
      <c r="S17" s="9">
        <f t="shared" si="0"/>
        <v>1</v>
      </c>
      <c r="T17" s="9">
        <f t="shared" si="0"/>
        <v>6</v>
      </c>
      <c r="U17" s="9">
        <f t="shared" si="0"/>
        <v>8</v>
      </c>
      <c r="V17" s="9">
        <f t="shared" si="0"/>
        <v>1</v>
      </c>
      <c r="W17" s="9">
        <f t="shared" si="0"/>
        <v>6</v>
      </c>
      <c r="X17" s="9">
        <f t="shared" si="0"/>
        <v>8</v>
      </c>
      <c r="Y17" s="9">
        <f t="shared" si="0"/>
        <v>1</v>
      </c>
      <c r="Z17" s="9">
        <f t="shared" si="0"/>
        <v>6</v>
      </c>
      <c r="AA17" s="9">
        <f t="shared" si="0"/>
        <v>8</v>
      </c>
      <c r="AB17" s="9">
        <f t="shared" si="0"/>
        <v>1</v>
      </c>
      <c r="AC17" s="9">
        <f t="shared" si="0"/>
        <v>6</v>
      </c>
      <c r="AD17" s="9">
        <f t="shared" si="0"/>
        <v>8</v>
      </c>
      <c r="AE17" s="9">
        <f t="shared" si="0"/>
        <v>1</v>
      </c>
      <c r="AF17" s="9">
        <f t="shared" si="0"/>
        <v>6</v>
      </c>
      <c r="AG17" s="9">
        <f t="shared" si="0"/>
        <v>8</v>
      </c>
      <c r="AH17" s="9">
        <f t="shared" si="0"/>
        <v>1</v>
      </c>
    </row>
    <row r="18" ht="17.25" customHeight="1" spans="1:34">
      <c r="A18" s="38" t="s">
        <v>28</v>
      </c>
      <c r="B18" s="39"/>
      <c r="C18" s="39"/>
      <c r="D18" s="42">
        <f>D17*100/D17</f>
        <v>100</v>
      </c>
      <c r="E18" s="43">
        <f>E17*100/D17</f>
        <v>40</v>
      </c>
      <c r="F18" s="43">
        <f>F17*100/D17</f>
        <v>53.3333333333333</v>
      </c>
      <c r="G18" s="43">
        <f>G17*100/D17</f>
        <v>6.66666666666667</v>
      </c>
      <c r="H18" s="9">
        <f>H17*100/D17</f>
        <v>40</v>
      </c>
      <c r="I18" s="9">
        <f>I17*100/D17</f>
        <v>53.3333333333333</v>
      </c>
      <c r="J18" s="9">
        <f>J17*100/D17</f>
        <v>6.66666666666667</v>
      </c>
      <c r="K18" s="9">
        <f>K17*100/D17</f>
        <v>40</v>
      </c>
      <c r="L18" s="9">
        <f>L17*100/D17</f>
        <v>53.3333333333333</v>
      </c>
      <c r="M18" s="9">
        <f>M17*100/D17</f>
        <v>6.66666666666667</v>
      </c>
      <c r="N18" s="9">
        <f>N17*100/D17</f>
        <v>40</v>
      </c>
      <c r="O18" s="9">
        <f>O17*100/D17</f>
        <v>53.3333333333333</v>
      </c>
      <c r="P18" s="9">
        <f>P17*100/D17</f>
        <v>6.66666666666667</v>
      </c>
      <c r="Q18" s="9">
        <f>Q17*100/D17</f>
        <v>40</v>
      </c>
      <c r="R18" s="9">
        <f>R17*100/D17</f>
        <v>53.3333333333333</v>
      </c>
      <c r="S18" s="9">
        <f>S17*100/D17</f>
        <v>6.66666666666667</v>
      </c>
      <c r="T18" s="9">
        <f>T17*100/D17</f>
        <v>40</v>
      </c>
      <c r="U18" s="9">
        <f>U17*100/D17</f>
        <v>53.3333333333333</v>
      </c>
      <c r="V18" s="9">
        <f>V17*100/D17</f>
        <v>6.66666666666667</v>
      </c>
      <c r="W18" s="9">
        <f>W17*100/D17</f>
        <v>40</v>
      </c>
      <c r="X18" s="9">
        <f>X17*100/D17</f>
        <v>53.3333333333333</v>
      </c>
      <c r="Y18" s="9">
        <f>Y17*100/D17</f>
        <v>6.66666666666667</v>
      </c>
      <c r="Z18" s="9">
        <f>Z17*100/D17</f>
        <v>40</v>
      </c>
      <c r="AA18" s="9">
        <f>AA17*100/D17</f>
        <v>53.3333333333333</v>
      </c>
      <c r="AB18" s="9">
        <f>AB17*100/D17</f>
        <v>6.66666666666667</v>
      </c>
      <c r="AC18" s="9">
        <f>AC17*100/D17</f>
        <v>40</v>
      </c>
      <c r="AD18" s="9">
        <f>AD17*100/D17</f>
        <v>53.3333333333333</v>
      </c>
      <c r="AE18" s="9">
        <f>AE17*100/D17</f>
        <v>6.66666666666667</v>
      </c>
      <c r="AF18" s="9">
        <f>AF17*100/D17</f>
        <v>40</v>
      </c>
      <c r="AG18" s="9">
        <f>AG17*100/D17</f>
        <v>53.3333333333333</v>
      </c>
      <c r="AH18" s="9">
        <f>AH17*100/D17</f>
        <v>6.66666666666667</v>
      </c>
    </row>
  </sheetData>
  <mergeCells count="33">
    <mergeCell ref="B2:G2"/>
    <mergeCell ref="L2:U2"/>
    <mergeCell ref="AG2:AH2"/>
    <mergeCell ref="B3:F3"/>
    <mergeCell ref="L3:R3"/>
    <mergeCell ref="L4:U4"/>
    <mergeCell ref="E7:G7"/>
    <mergeCell ref="H7:M7"/>
    <mergeCell ref="N7:P7"/>
    <mergeCell ref="Q7:AE7"/>
    <mergeCell ref="AF7:AH7"/>
    <mergeCell ref="H8:J8"/>
    <mergeCell ref="K8:M8"/>
    <mergeCell ref="Q8:S8"/>
    <mergeCell ref="T8:V8"/>
    <mergeCell ref="W8:Y8"/>
    <mergeCell ref="Z8:AB8"/>
    <mergeCell ref="AC8:AE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N8:N9"/>
    <mergeCell ref="O8:O9"/>
    <mergeCell ref="P8:P9"/>
    <mergeCell ref="AF8:AF9"/>
    <mergeCell ref="AG8:AG9"/>
    <mergeCell ref="AH8:AH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H18"/>
  <sheetViews>
    <sheetView workbookViewId="0">
      <selection activeCell="A1" sqref="A1:U5"/>
    </sheetView>
  </sheetViews>
  <sheetFormatPr defaultColWidth="9.14285714285714" defaultRowHeight="15"/>
  <cols>
    <col min="2" max="2" width="10.8571428571429" customWidth="1"/>
    <col min="3" max="3" width="19" customWidth="1"/>
  </cols>
  <sheetData>
    <row r="2" ht="15.75" spans="2:34">
      <c r="B2" s="1" t="s">
        <v>0</v>
      </c>
      <c r="C2" s="1"/>
      <c r="D2" s="1"/>
      <c r="E2" s="1"/>
      <c r="F2" s="1"/>
      <c r="G2" s="1"/>
      <c r="H2" s="1"/>
      <c r="I2" s="1"/>
      <c r="J2" s="1"/>
      <c r="K2" s="3"/>
      <c r="L2" s="3" t="s">
        <v>1</v>
      </c>
      <c r="M2" s="3"/>
      <c r="N2" s="3"/>
      <c r="O2" s="3"/>
      <c r="P2" s="3"/>
      <c r="Q2" s="3"/>
      <c r="R2" s="3"/>
      <c r="S2" s="3"/>
      <c r="T2" s="3"/>
      <c r="U2" s="3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0" t="s">
        <v>2</v>
      </c>
      <c r="AH2" s="20"/>
    </row>
    <row r="3" ht="15.75" spans="1:34">
      <c r="A3" s="2"/>
      <c r="B3" s="3" t="s">
        <v>3</v>
      </c>
      <c r="C3" s="3"/>
      <c r="D3" s="3"/>
      <c r="E3" s="3"/>
      <c r="F3" s="3"/>
      <c r="G3" s="2"/>
      <c r="H3" s="2"/>
      <c r="I3" s="2"/>
      <c r="J3" s="2"/>
      <c r="K3" s="2"/>
      <c r="L3" s="18" t="s">
        <v>4</v>
      </c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2"/>
      <c r="AF3" s="2"/>
      <c r="AG3" s="2"/>
      <c r="AH3" s="2"/>
    </row>
    <row r="4" ht="15.75" spans="1:34">
      <c r="A4" s="2"/>
      <c r="G4" s="2"/>
      <c r="H4" s="2"/>
      <c r="I4" s="2"/>
      <c r="J4" s="2"/>
      <c r="K4" s="2"/>
      <c r="L4" s="19" t="s">
        <v>5</v>
      </c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2"/>
      <c r="AF4" s="2"/>
      <c r="AG4" s="2"/>
      <c r="AH4" s="2"/>
    </row>
    <row r="5" ht="15.75" spans="1:3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ht="15.75" spans="1:34">
      <c r="A6" s="2"/>
      <c r="B6" s="4"/>
      <c r="C6" s="4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ht="15.75" spans="1:34">
      <c r="A7" s="21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26" t="s">
        <v>11</v>
      </c>
      <c r="I7" s="33"/>
      <c r="J7" s="33"/>
      <c r="K7" s="33"/>
      <c r="L7" s="33"/>
      <c r="M7" s="34"/>
      <c r="N7" s="6" t="s">
        <v>12</v>
      </c>
      <c r="O7" s="6"/>
      <c r="P7" s="6"/>
      <c r="Q7" s="26" t="s">
        <v>13</v>
      </c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4"/>
      <c r="AF7" s="6" t="s">
        <v>14</v>
      </c>
      <c r="AG7" s="6"/>
      <c r="AH7" s="6"/>
    </row>
    <row r="8" ht="15.75" spans="1:34">
      <c r="A8" s="21"/>
      <c r="B8" s="6"/>
      <c r="C8" s="6"/>
      <c r="D8" s="6"/>
      <c r="E8" s="5" t="s">
        <v>15</v>
      </c>
      <c r="F8" s="5" t="s">
        <v>16</v>
      </c>
      <c r="G8" s="5" t="s">
        <v>17</v>
      </c>
      <c r="H8" s="6" t="s">
        <v>18</v>
      </c>
      <c r="I8" s="6"/>
      <c r="J8" s="6"/>
      <c r="K8" s="6" t="s">
        <v>19</v>
      </c>
      <c r="L8" s="6"/>
      <c r="M8" s="6"/>
      <c r="N8" s="5" t="s">
        <v>15</v>
      </c>
      <c r="O8" s="5" t="s">
        <v>16</v>
      </c>
      <c r="P8" s="5" t="s">
        <v>17</v>
      </c>
      <c r="Q8" s="6" t="s">
        <v>20</v>
      </c>
      <c r="R8" s="6"/>
      <c r="S8" s="6"/>
      <c r="T8" s="6" t="s">
        <v>21</v>
      </c>
      <c r="U8" s="6"/>
      <c r="V8" s="6"/>
      <c r="W8" s="6" t="s">
        <v>22</v>
      </c>
      <c r="X8" s="6"/>
      <c r="Y8" s="6"/>
      <c r="Z8" s="26" t="s">
        <v>23</v>
      </c>
      <c r="AA8" s="33"/>
      <c r="AB8" s="34"/>
      <c r="AC8" s="26" t="s">
        <v>24</v>
      </c>
      <c r="AD8" s="33"/>
      <c r="AE8" s="34"/>
      <c r="AF8" s="5" t="s">
        <v>15</v>
      </c>
      <c r="AG8" s="5" t="s">
        <v>16</v>
      </c>
      <c r="AH8" s="5" t="s">
        <v>17</v>
      </c>
    </row>
    <row r="9" ht="63" spans="1:34">
      <c r="A9" s="21"/>
      <c r="B9" s="6"/>
      <c r="C9" s="6"/>
      <c r="D9" s="6"/>
      <c r="E9" s="7"/>
      <c r="F9" s="7"/>
      <c r="G9" s="7"/>
      <c r="H9" s="6" t="s">
        <v>15</v>
      </c>
      <c r="I9" s="6" t="s">
        <v>16</v>
      </c>
      <c r="J9" s="6" t="s">
        <v>17</v>
      </c>
      <c r="K9" s="6" t="s">
        <v>15</v>
      </c>
      <c r="L9" s="6" t="s">
        <v>16</v>
      </c>
      <c r="M9" s="6" t="s">
        <v>17</v>
      </c>
      <c r="N9" s="7"/>
      <c r="O9" s="7"/>
      <c r="P9" s="7"/>
      <c r="Q9" s="7" t="s">
        <v>15</v>
      </c>
      <c r="R9" s="7" t="s">
        <v>16</v>
      </c>
      <c r="S9" s="7" t="s">
        <v>17</v>
      </c>
      <c r="T9" s="7" t="s">
        <v>15</v>
      </c>
      <c r="U9" s="7" t="s">
        <v>16</v>
      </c>
      <c r="V9" s="7" t="s">
        <v>17</v>
      </c>
      <c r="W9" s="7" t="s">
        <v>15</v>
      </c>
      <c r="X9" s="7" t="s">
        <v>16</v>
      </c>
      <c r="Y9" s="7" t="s">
        <v>17</v>
      </c>
      <c r="Z9" s="6" t="s">
        <v>15</v>
      </c>
      <c r="AA9" s="6" t="s">
        <v>16</v>
      </c>
      <c r="AB9" s="6" t="s">
        <v>17</v>
      </c>
      <c r="AC9" s="6" t="s">
        <v>15</v>
      </c>
      <c r="AD9" s="6" t="s">
        <v>16</v>
      </c>
      <c r="AE9" s="6" t="s">
        <v>17</v>
      </c>
      <c r="AF9" s="7"/>
      <c r="AG9" s="7"/>
      <c r="AH9" s="7"/>
    </row>
    <row r="10" ht="15.75" spans="1:34">
      <c r="A10" s="21">
        <v>1</v>
      </c>
      <c r="B10" s="23" t="s">
        <v>29</v>
      </c>
      <c r="C10" s="23" t="s">
        <v>30</v>
      </c>
      <c r="D10" s="9">
        <v>15</v>
      </c>
      <c r="E10" s="9">
        <v>6</v>
      </c>
      <c r="F10" s="9">
        <v>8</v>
      </c>
      <c r="G10" s="9">
        <v>1</v>
      </c>
      <c r="H10" s="9">
        <v>6</v>
      </c>
      <c r="I10" s="9">
        <v>8</v>
      </c>
      <c r="J10" s="9">
        <v>1</v>
      </c>
      <c r="K10" s="9">
        <v>6</v>
      </c>
      <c r="L10" s="9">
        <v>8</v>
      </c>
      <c r="M10" s="9">
        <v>1</v>
      </c>
      <c r="N10" s="9">
        <v>6</v>
      </c>
      <c r="O10" s="9">
        <v>8</v>
      </c>
      <c r="P10" s="9">
        <v>1</v>
      </c>
      <c r="Q10" s="9">
        <v>6</v>
      </c>
      <c r="R10" s="9">
        <v>8</v>
      </c>
      <c r="S10" s="9">
        <v>1</v>
      </c>
      <c r="T10" s="9">
        <v>6</v>
      </c>
      <c r="U10" s="9">
        <v>8</v>
      </c>
      <c r="V10" s="9">
        <v>1</v>
      </c>
      <c r="W10" s="9">
        <v>6</v>
      </c>
      <c r="X10" s="9">
        <v>8</v>
      </c>
      <c r="Y10" s="9">
        <v>1</v>
      </c>
      <c r="Z10" s="9">
        <v>6</v>
      </c>
      <c r="AA10" s="9">
        <v>8</v>
      </c>
      <c r="AB10" s="9">
        <v>1</v>
      </c>
      <c r="AC10" s="9">
        <v>6</v>
      </c>
      <c r="AD10" s="9">
        <v>8</v>
      </c>
      <c r="AE10" s="9">
        <v>1</v>
      </c>
      <c r="AF10" s="9">
        <v>6</v>
      </c>
      <c r="AG10" s="9">
        <v>8</v>
      </c>
      <c r="AH10" s="9">
        <v>1</v>
      </c>
    </row>
    <row r="11" ht="15.75" spans="1:34">
      <c r="A11" s="21">
        <v>2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</row>
    <row r="12" ht="15.75" spans="1:34">
      <c r="A12" s="21">
        <v>3</v>
      </c>
      <c r="B12" s="6"/>
      <c r="C12" s="6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</row>
    <row r="13" ht="15.75" spans="1:34">
      <c r="A13" s="21">
        <v>4</v>
      </c>
      <c r="B13" s="6"/>
      <c r="C13" s="6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</row>
    <row r="14" ht="15.75" spans="1:34">
      <c r="A14" s="21">
        <v>5</v>
      </c>
      <c r="B14" s="6"/>
      <c r="C14" s="6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ht="15.75" spans="1:34">
      <c r="A15" s="21">
        <v>6</v>
      </c>
      <c r="B15" s="6"/>
      <c r="C15" s="6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</row>
    <row r="16" ht="15.75" spans="1:34">
      <c r="A16" s="21">
        <v>7</v>
      </c>
      <c r="B16" s="6"/>
      <c r="C16" s="6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ht="15.75" spans="1:34">
      <c r="A17" s="28" t="s">
        <v>27</v>
      </c>
      <c r="B17" s="29"/>
      <c r="C17" s="30"/>
      <c r="D17" s="12">
        <f t="shared" ref="D17:AH17" si="0">SUM(D10:D16)</f>
        <v>15</v>
      </c>
      <c r="E17" s="9">
        <f t="shared" si="0"/>
        <v>6</v>
      </c>
      <c r="F17" s="9">
        <f t="shared" si="0"/>
        <v>8</v>
      </c>
      <c r="G17" s="9">
        <f t="shared" si="0"/>
        <v>1</v>
      </c>
      <c r="H17" s="9">
        <f t="shared" si="0"/>
        <v>6</v>
      </c>
      <c r="I17" s="9">
        <f t="shared" si="0"/>
        <v>8</v>
      </c>
      <c r="J17" s="9">
        <f t="shared" si="0"/>
        <v>1</v>
      </c>
      <c r="K17" s="9">
        <f t="shared" si="0"/>
        <v>6</v>
      </c>
      <c r="L17" s="9">
        <f t="shared" si="0"/>
        <v>8</v>
      </c>
      <c r="M17" s="9">
        <f t="shared" si="0"/>
        <v>1</v>
      </c>
      <c r="N17" s="9">
        <f t="shared" si="0"/>
        <v>6</v>
      </c>
      <c r="O17" s="9">
        <f t="shared" si="0"/>
        <v>8</v>
      </c>
      <c r="P17" s="9">
        <f t="shared" si="0"/>
        <v>1</v>
      </c>
      <c r="Q17" s="9">
        <f t="shared" si="0"/>
        <v>6</v>
      </c>
      <c r="R17" s="9">
        <f t="shared" si="0"/>
        <v>8</v>
      </c>
      <c r="S17" s="9">
        <f t="shared" si="0"/>
        <v>1</v>
      </c>
      <c r="T17" s="9">
        <f t="shared" si="0"/>
        <v>6</v>
      </c>
      <c r="U17" s="9">
        <f t="shared" si="0"/>
        <v>8</v>
      </c>
      <c r="V17" s="9">
        <f t="shared" si="0"/>
        <v>1</v>
      </c>
      <c r="W17" s="9">
        <f t="shared" si="0"/>
        <v>6</v>
      </c>
      <c r="X17" s="9">
        <f t="shared" si="0"/>
        <v>8</v>
      </c>
      <c r="Y17" s="9">
        <f t="shared" si="0"/>
        <v>1</v>
      </c>
      <c r="Z17" s="9">
        <f t="shared" si="0"/>
        <v>6</v>
      </c>
      <c r="AA17" s="9">
        <f t="shared" si="0"/>
        <v>8</v>
      </c>
      <c r="AB17" s="9">
        <f t="shared" si="0"/>
        <v>1</v>
      </c>
      <c r="AC17" s="9">
        <f t="shared" si="0"/>
        <v>6</v>
      </c>
      <c r="AD17" s="9">
        <f t="shared" si="0"/>
        <v>8</v>
      </c>
      <c r="AE17" s="9">
        <f t="shared" si="0"/>
        <v>1</v>
      </c>
      <c r="AF17" s="9">
        <f t="shared" si="0"/>
        <v>6</v>
      </c>
      <c r="AG17" s="9">
        <f t="shared" si="0"/>
        <v>8</v>
      </c>
      <c r="AH17" s="9">
        <f t="shared" si="0"/>
        <v>1</v>
      </c>
    </row>
    <row r="18" ht="15.75" spans="1:34">
      <c r="A18" s="38" t="s">
        <v>28</v>
      </c>
      <c r="B18" s="39"/>
      <c r="C18" s="39"/>
      <c r="D18" s="42">
        <f>D17*100/D17</f>
        <v>100</v>
      </c>
      <c r="E18" s="43">
        <f>E17*100/D17</f>
        <v>40</v>
      </c>
      <c r="F18" s="43">
        <f>F17*100/D17</f>
        <v>53.3333333333333</v>
      </c>
      <c r="G18" s="43">
        <f>G17*100/D17</f>
        <v>6.66666666666667</v>
      </c>
      <c r="H18" s="9">
        <f>H17*100/D17</f>
        <v>40</v>
      </c>
      <c r="I18" s="9">
        <f>I17*100/D17</f>
        <v>53.3333333333333</v>
      </c>
      <c r="J18" s="9">
        <f>J17*100/D17</f>
        <v>6.66666666666667</v>
      </c>
      <c r="K18" s="9">
        <f>K17*100/D17</f>
        <v>40</v>
      </c>
      <c r="L18" s="9">
        <f>L17*100/D17</f>
        <v>53.3333333333333</v>
      </c>
      <c r="M18" s="9">
        <f>M17*100/D17</f>
        <v>6.66666666666667</v>
      </c>
      <c r="N18" s="9">
        <f>N17*100/D17</f>
        <v>40</v>
      </c>
      <c r="O18" s="9">
        <f>O17*100/D17</f>
        <v>53.3333333333333</v>
      </c>
      <c r="P18" s="9">
        <f>P17*100/D17</f>
        <v>6.66666666666667</v>
      </c>
      <c r="Q18" s="9">
        <f>Q17*100/D17</f>
        <v>40</v>
      </c>
      <c r="R18" s="9">
        <f>R17*100/D17</f>
        <v>53.3333333333333</v>
      </c>
      <c r="S18" s="9">
        <f>S17*100/D17</f>
        <v>6.66666666666667</v>
      </c>
      <c r="T18" s="9">
        <f>T17*100/D17</f>
        <v>40</v>
      </c>
      <c r="U18" s="9">
        <f>U17*100/D17</f>
        <v>53.3333333333333</v>
      </c>
      <c r="V18" s="9">
        <f>V17*100/D17</f>
        <v>6.66666666666667</v>
      </c>
      <c r="W18" s="9">
        <f>W17*100/D17</f>
        <v>40</v>
      </c>
      <c r="X18" s="9">
        <f>X17*100/D17</f>
        <v>53.3333333333333</v>
      </c>
      <c r="Y18" s="9">
        <f>Y17*100/D17</f>
        <v>6.66666666666667</v>
      </c>
      <c r="Z18" s="9">
        <f>Z17*100/D17</f>
        <v>40</v>
      </c>
      <c r="AA18" s="9">
        <f>AA17*100/D17</f>
        <v>53.3333333333333</v>
      </c>
      <c r="AB18" s="9">
        <f>AB17*100/D17</f>
        <v>6.66666666666667</v>
      </c>
      <c r="AC18" s="9">
        <f>AC17*100/D17</f>
        <v>40</v>
      </c>
      <c r="AD18" s="9">
        <f>AD17*100/D17</f>
        <v>53.3333333333333</v>
      </c>
      <c r="AE18" s="9">
        <f>AE17*100/D17</f>
        <v>6.66666666666667</v>
      </c>
      <c r="AF18" s="9">
        <f>AF17*100/D17</f>
        <v>40</v>
      </c>
      <c r="AG18" s="9">
        <f>AG17*100/D17</f>
        <v>53.3333333333333</v>
      </c>
      <c r="AH18" s="9">
        <f>AH17*100/D17</f>
        <v>6.66666666666667</v>
      </c>
    </row>
  </sheetData>
  <mergeCells count="33">
    <mergeCell ref="B2:G2"/>
    <mergeCell ref="L2:U2"/>
    <mergeCell ref="AG2:AH2"/>
    <mergeCell ref="B3:F3"/>
    <mergeCell ref="L3:R3"/>
    <mergeCell ref="L4:U4"/>
    <mergeCell ref="E7:G7"/>
    <mergeCell ref="H7:M7"/>
    <mergeCell ref="N7:P7"/>
    <mergeCell ref="Q7:AE7"/>
    <mergeCell ref="AF7:AH7"/>
    <mergeCell ref="H8:J8"/>
    <mergeCell ref="K8:M8"/>
    <mergeCell ref="Q8:S8"/>
    <mergeCell ref="T8:V8"/>
    <mergeCell ref="W8:Y8"/>
    <mergeCell ref="Z8:AB8"/>
    <mergeCell ref="AC8:AE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N8:N9"/>
    <mergeCell ref="O8:O9"/>
    <mergeCell ref="P8:P9"/>
    <mergeCell ref="AF8:AF9"/>
    <mergeCell ref="AG8:AG9"/>
    <mergeCell ref="AH8:AH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30"/>
  <sheetViews>
    <sheetView zoomScale="80" zoomScaleNormal="80" workbookViewId="0">
      <selection activeCell="A1" sqref="A1:AK18"/>
    </sheetView>
  </sheetViews>
  <sheetFormatPr defaultColWidth="9" defaultRowHeight="15"/>
  <cols>
    <col min="2" max="2" width="19.7142857142857" customWidth="1"/>
    <col min="3" max="3" width="27.3238095238095" customWidth="1"/>
    <col min="4" max="4" width="13.1428571428571" customWidth="1"/>
    <col min="5" max="5" width="13" customWidth="1"/>
    <col min="6" max="6" width="12.7142857142857" customWidth="1"/>
    <col min="7" max="13" width="12.4285714285714" customWidth="1"/>
    <col min="14" max="14" width="12" customWidth="1"/>
    <col min="15" max="15" width="12.5714285714286" customWidth="1"/>
    <col min="16" max="16" width="13.1428571428571" customWidth="1"/>
    <col min="17" max="17" width="12.2857142857143" customWidth="1"/>
    <col min="18" max="18" width="12.4285714285714" customWidth="1"/>
    <col min="19" max="31" width="12.2857142857143" customWidth="1"/>
    <col min="32" max="32" width="12.1428571428571" customWidth="1"/>
    <col min="33" max="33" width="12.4285714285714" customWidth="1"/>
    <col min="34" max="34" width="12.1428571428571" customWidth="1"/>
    <col min="35" max="35" width="12.8571428571429" customWidth="1"/>
    <col min="36" max="36" width="11.4285714285714" customWidth="1"/>
    <col min="37" max="37" width="11.5714285714286" customWidth="1"/>
  </cols>
  <sheetData>
    <row r="2" ht="15.75" spans="2:37">
      <c r="B2" s="1" t="s">
        <v>0</v>
      </c>
      <c r="C2" s="1"/>
      <c r="D2" s="1"/>
      <c r="E2" s="1"/>
      <c r="F2" s="1"/>
      <c r="G2" s="1"/>
      <c r="H2" s="1"/>
      <c r="I2" s="1"/>
      <c r="J2" s="1"/>
      <c r="K2" s="3"/>
      <c r="L2" s="3" t="s">
        <v>1</v>
      </c>
      <c r="M2" s="3"/>
      <c r="N2" s="3"/>
      <c r="O2" s="3"/>
      <c r="P2" s="3"/>
      <c r="Q2" s="3"/>
      <c r="R2" s="3"/>
      <c r="S2" s="3"/>
      <c r="T2" s="3"/>
      <c r="U2" s="3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0" t="s">
        <v>2</v>
      </c>
      <c r="AK2" s="20"/>
    </row>
    <row r="3" ht="15.75" spans="1:37">
      <c r="A3" s="2"/>
      <c r="B3" s="3" t="s">
        <v>3</v>
      </c>
      <c r="C3" s="3"/>
      <c r="D3" s="3"/>
      <c r="E3" s="3"/>
      <c r="F3" s="3"/>
      <c r="G3" s="2"/>
      <c r="H3" s="2"/>
      <c r="I3" s="2"/>
      <c r="J3" s="2"/>
      <c r="K3" s="2"/>
      <c r="L3" s="18" t="s">
        <v>4</v>
      </c>
      <c r="M3" s="18"/>
      <c r="N3" s="18"/>
      <c r="O3" s="18"/>
      <c r="P3" s="18"/>
      <c r="Q3" s="18"/>
      <c r="R3" s="18"/>
      <c r="S3" s="18"/>
      <c r="T3" s="18"/>
      <c r="U3" s="18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2"/>
      <c r="AI3" s="2"/>
      <c r="AJ3" s="2"/>
      <c r="AK3" s="2"/>
    </row>
    <row r="4" ht="15.75" spans="1:37">
      <c r="A4" s="2"/>
      <c r="G4" s="2"/>
      <c r="H4" s="2"/>
      <c r="I4" s="2"/>
      <c r="J4" s="2"/>
      <c r="K4" s="2"/>
      <c r="L4" s="19" t="s">
        <v>5</v>
      </c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"/>
      <c r="AI4" s="2"/>
      <c r="AJ4" s="2"/>
      <c r="AK4" s="2"/>
    </row>
    <row r="5" ht="15.75" spans="1:37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ht="15.75" spans="1:37">
      <c r="A6" s="2"/>
      <c r="B6" s="4"/>
      <c r="C6" s="4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ht="15.75" customHeight="1" spans="1:37">
      <c r="A7" s="21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26" t="s">
        <v>11</v>
      </c>
      <c r="I7" s="33"/>
      <c r="J7" s="33"/>
      <c r="K7" s="33"/>
      <c r="L7" s="33"/>
      <c r="M7" s="33"/>
      <c r="N7" s="33"/>
      <c r="O7" s="33"/>
      <c r="P7" s="34"/>
      <c r="Q7" s="6" t="s">
        <v>12</v>
      </c>
      <c r="R7" s="6"/>
      <c r="S7" s="6"/>
      <c r="T7" s="26" t="s">
        <v>13</v>
      </c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4"/>
      <c r="AI7" s="6" t="s">
        <v>14</v>
      </c>
      <c r="AJ7" s="6"/>
      <c r="AK7" s="6"/>
    </row>
    <row r="8" ht="15.75" customHeight="1" spans="1:37">
      <c r="A8" s="21"/>
      <c r="B8" s="6"/>
      <c r="C8" s="6"/>
      <c r="D8" s="6"/>
      <c r="E8" s="5" t="s">
        <v>15</v>
      </c>
      <c r="F8" s="5" t="s">
        <v>16</v>
      </c>
      <c r="G8" s="5" t="s">
        <v>17</v>
      </c>
      <c r="H8" s="37" t="s">
        <v>18</v>
      </c>
      <c r="I8" s="40"/>
      <c r="J8" s="40"/>
      <c r="K8" s="33" t="s">
        <v>19</v>
      </c>
      <c r="L8" s="33"/>
      <c r="M8" s="34"/>
      <c r="N8" s="41" t="s">
        <v>31</v>
      </c>
      <c r="O8" s="35"/>
      <c r="P8" s="36"/>
      <c r="Q8" s="5" t="s">
        <v>15</v>
      </c>
      <c r="R8" s="5" t="s">
        <v>16</v>
      </c>
      <c r="S8" s="5" t="s">
        <v>17</v>
      </c>
      <c r="T8" s="27" t="s">
        <v>20</v>
      </c>
      <c r="U8" s="27"/>
      <c r="V8" s="27"/>
      <c r="W8" s="27" t="s">
        <v>21</v>
      </c>
      <c r="X8" s="27"/>
      <c r="Y8" s="27"/>
      <c r="Z8" s="21" t="s">
        <v>22</v>
      </c>
      <c r="AA8" s="21"/>
      <c r="AB8" s="21"/>
      <c r="AC8" s="21" t="s">
        <v>23</v>
      </c>
      <c r="AD8" s="21"/>
      <c r="AE8" s="21"/>
      <c r="AF8" s="35" t="s">
        <v>24</v>
      </c>
      <c r="AG8" s="35"/>
      <c r="AH8" s="36"/>
      <c r="AI8" s="5" t="s">
        <v>15</v>
      </c>
      <c r="AJ8" s="5" t="s">
        <v>16</v>
      </c>
      <c r="AK8" s="5" t="s">
        <v>17</v>
      </c>
    </row>
    <row r="9" ht="115.5" customHeight="1" spans="1:37">
      <c r="A9" s="21"/>
      <c r="B9" s="6"/>
      <c r="C9" s="6"/>
      <c r="D9" s="6"/>
      <c r="E9" s="7"/>
      <c r="F9" s="7"/>
      <c r="G9" s="7"/>
      <c r="H9" s="6" t="s">
        <v>15</v>
      </c>
      <c r="I9" s="6" t="s">
        <v>16</v>
      </c>
      <c r="J9" s="6" t="s">
        <v>17</v>
      </c>
      <c r="K9" s="6" t="s">
        <v>15</v>
      </c>
      <c r="L9" s="6" t="s">
        <v>16</v>
      </c>
      <c r="M9" s="6" t="s">
        <v>17</v>
      </c>
      <c r="N9" s="6" t="s">
        <v>15</v>
      </c>
      <c r="O9" s="6" t="s">
        <v>16</v>
      </c>
      <c r="P9" s="6" t="s">
        <v>17</v>
      </c>
      <c r="Q9" s="7"/>
      <c r="R9" s="7"/>
      <c r="S9" s="7"/>
      <c r="T9" s="6" t="s">
        <v>15</v>
      </c>
      <c r="U9" s="6" t="s">
        <v>16</v>
      </c>
      <c r="V9" s="6" t="s">
        <v>17</v>
      </c>
      <c r="W9" s="6" t="s">
        <v>15</v>
      </c>
      <c r="X9" s="6" t="s">
        <v>16</v>
      </c>
      <c r="Y9" s="6" t="s">
        <v>17</v>
      </c>
      <c r="Z9" s="6" t="s">
        <v>15</v>
      </c>
      <c r="AA9" s="6" t="s">
        <v>16</v>
      </c>
      <c r="AB9" s="6" t="s">
        <v>17</v>
      </c>
      <c r="AC9" s="6" t="s">
        <v>15</v>
      </c>
      <c r="AD9" s="6" t="s">
        <v>16</v>
      </c>
      <c r="AE9" s="6" t="s">
        <v>17</v>
      </c>
      <c r="AF9" s="6" t="s">
        <v>15</v>
      </c>
      <c r="AG9" s="6" t="s">
        <v>16</v>
      </c>
      <c r="AH9" s="6" t="s">
        <v>17</v>
      </c>
      <c r="AI9" s="7"/>
      <c r="AJ9" s="7"/>
      <c r="AK9" s="7"/>
    </row>
    <row r="10" ht="15.75" spans="1:37">
      <c r="A10" s="21">
        <v>1</v>
      </c>
      <c r="B10" s="23" t="s">
        <v>32</v>
      </c>
      <c r="C10" s="23" t="s">
        <v>33</v>
      </c>
      <c r="D10" s="9">
        <v>25</v>
      </c>
      <c r="E10" s="9">
        <v>8</v>
      </c>
      <c r="F10" s="9">
        <v>11</v>
      </c>
      <c r="G10" s="9">
        <v>6</v>
      </c>
      <c r="H10" s="9">
        <v>9</v>
      </c>
      <c r="I10" s="9">
        <v>10</v>
      </c>
      <c r="J10" s="9">
        <v>6</v>
      </c>
      <c r="K10" s="9">
        <v>8</v>
      </c>
      <c r="L10" s="9">
        <v>10</v>
      </c>
      <c r="M10" s="9">
        <v>7</v>
      </c>
      <c r="N10" s="9">
        <v>8</v>
      </c>
      <c r="O10" s="9">
        <v>11</v>
      </c>
      <c r="P10" s="9">
        <v>6</v>
      </c>
      <c r="Q10" s="9">
        <v>6.6</v>
      </c>
      <c r="R10" s="9">
        <v>11.8</v>
      </c>
      <c r="S10" s="9">
        <v>6.6</v>
      </c>
      <c r="T10" s="9">
        <v>7.8</v>
      </c>
      <c r="U10" s="9">
        <v>10.8</v>
      </c>
      <c r="V10" s="9">
        <v>6.4</v>
      </c>
      <c r="W10" s="9">
        <v>8.8</v>
      </c>
      <c r="X10" s="9">
        <v>10.4</v>
      </c>
      <c r="Y10" s="9">
        <v>5.8</v>
      </c>
      <c r="Z10" s="9">
        <v>8.2</v>
      </c>
      <c r="AA10" s="9">
        <v>10.2</v>
      </c>
      <c r="AB10" s="9">
        <v>6.6</v>
      </c>
      <c r="AC10" s="9">
        <v>6.4</v>
      </c>
      <c r="AD10" s="9">
        <v>11</v>
      </c>
      <c r="AE10" s="9">
        <v>7.6</v>
      </c>
      <c r="AF10" s="9">
        <v>7.2</v>
      </c>
      <c r="AG10" s="9">
        <v>10.6</v>
      </c>
      <c r="AH10" s="9">
        <v>7.2</v>
      </c>
      <c r="AI10" s="9">
        <v>7.8</v>
      </c>
      <c r="AJ10" s="9">
        <v>11.6</v>
      </c>
      <c r="AK10" s="9">
        <v>5.6</v>
      </c>
    </row>
    <row r="11" ht="15.75" spans="1:37">
      <c r="A11" s="21">
        <v>2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ht="15.75" spans="1:37">
      <c r="A12" s="21">
        <v>3</v>
      </c>
      <c r="B12" s="6"/>
      <c r="C12" s="6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ht="15.75" spans="1:37">
      <c r="A13" s="21">
        <v>4</v>
      </c>
      <c r="B13" s="6"/>
      <c r="C13" s="6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</row>
    <row r="14" ht="15.75" spans="1:37">
      <c r="A14" s="21">
        <v>5</v>
      </c>
      <c r="B14" s="6"/>
      <c r="C14" s="6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ht="15.75" spans="1:37">
      <c r="A15" s="21">
        <v>6</v>
      </c>
      <c r="B15" s="6"/>
      <c r="C15" s="6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</row>
    <row r="16" ht="15.75" spans="1:37">
      <c r="A16" s="21">
        <v>7</v>
      </c>
      <c r="B16" s="6"/>
      <c r="C16" s="6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</row>
    <row r="17" ht="15.75" spans="1:37">
      <c r="A17" s="28" t="s">
        <v>27</v>
      </c>
      <c r="B17" s="29"/>
      <c r="C17" s="30"/>
      <c r="D17" s="12">
        <f t="shared" ref="D17:AK17" si="0">SUM(D10:D16)</f>
        <v>25</v>
      </c>
      <c r="E17" s="9">
        <f t="shared" si="0"/>
        <v>8</v>
      </c>
      <c r="F17" s="9">
        <f t="shared" si="0"/>
        <v>11</v>
      </c>
      <c r="G17" s="9">
        <f t="shared" si="0"/>
        <v>6</v>
      </c>
      <c r="H17" s="9">
        <f t="shared" si="0"/>
        <v>9</v>
      </c>
      <c r="I17" s="9">
        <f t="shared" si="0"/>
        <v>10</v>
      </c>
      <c r="J17" s="9">
        <f t="shared" si="0"/>
        <v>6</v>
      </c>
      <c r="K17" s="9">
        <f t="shared" si="0"/>
        <v>8</v>
      </c>
      <c r="L17" s="9">
        <f t="shared" si="0"/>
        <v>10</v>
      </c>
      <c r="M17" s="9">
        <f t="shared" si="0"/>
        <v>7</v>
      </c>
      <c r="N17" s="9">
        <f t="shared" si="0"/>
        <v>8</v>
      </c>
      <c r="O17" s="9">
        <f t="shared" si="0"/>
        <v>11</v>
      </c>
      <c r="P17" s="9">
        <f t="shared" si="0"/>
        <v>6</v>
      </c>
      <c r="Q17" s="9">
        <f t="shared" si="0"/>
        <v>6.6</v>
      </c>
      <c r="R17" s="9">
        <f t="shared" si="0"/>
        <v>11.8</v>
      </c>
      <c r="S17" s="9">
        <f t="shared" si="0"/>
        <v>6.6</v>
      </c>
      <c r="T17" s="9">
        <f t="shared" si="0"/>
        <v>7.8</v>
      </c>
      <c r="U17" s="9">
        <f t="shared" si="0"/>
        <v>10.8</v>
      </c>
      <c r="V17" s="9">
        <f t="shared" si="0"/>
        <v>6.4</v>
      </c>
      <c r="W17" s="9">
        <f t="shared" si="0"/>
        <v>8.8</v>
      </c>
      <c r="X17" s="9">
        <f t="shared" si="0"/>
        <v>10.4</v>
      </c>
      <c r="Y17" s="9">
        <f t="shared" si="0"/>
        <v>5.8</v>
      </c>
      <c r="Z17" s="9">
        <f t="shared" si="0"/>
        <v>8.2</v>
      </c>
      <c r="AA17" s="9">
        <f t="shared" si="0"/>
        <v>10.2</v>
      </c>
      <c r="AB17" s="9">
        <f t="shared" si="0"/>
        <v>6.6</v>
      </c>
      <c r="AC17" s="9">
        <f t="shared" si="0"/>
        <v>6.4</v>
      </c>
      <c r="AD17" s="9">
        <f t="shared" si="0"/>
        <v>11</v>
      </c>
      <c r="AE17" s="9">
        <f t="shared" si="0"/>
        <v>7.6</v>
      </c>
      <c r="AF17" s="9">
        <f t="shared" si="0"/>
        <v>7.2</v>
      </c>
      <c r="AG17" s="9">
        <f t="shared" si="0"/>
        <v>10.6</v>
      </c>
      <c r="AH17" s="9">
        <f t="shared" si="0"/>
        <v>7.2</v>
      </c>
      <c r="AI17" s="9">
        <f t="shared" si="0"/>
        <v>7.8</v>
      </c>
      <c r="AJ17" s="9">
        <f t="shared" si="0"/>
        <v>11.6</v>
      </c>
      <c r="AK17" s="9">
        <f t="shared" si="0"/>
        <v>5.6</v>
      </c>
    </row>
    <row r="18" ht="18.75" customHeight="1" spans="1:37">
      <c r="A18" s="38" t="s">
        <v>28</v>
      </c>
      <c r="B18" s="39"/>
      <c r="C18" s="39"/>
      <c r="D18" s="32">
        <f>D17*100/D17</f>
        <v>100</v>
      </c>
      <c r="E18" s="15">
        <f>E17*100/D17</f>
        <v>32</v>
      </c>
      <c r="F18" s="15">
        <f>F17*100/D17</f>
        <v>44</v>
      </c>
      <c r="G18" s="15">
        <f>G17*100/D17</f>
        <v>24</v>
      </c>
      <c r="H18" s="15">
        <f>H17*100/D17</f>
        <v>36</v>
      </c>
      <c r="I18" s="15">
        <f>I17*100/D17</f>
        <v>40</v>
      </c>
      <c r="J18" s="15">
        <f>J17*100/D17</f>
        <v>24</v>
      </c>
      <c r="K18" s="15">
        <f>K17*100/D17</f>
        <v>32</v>
      </c>
      <c r="L18" s="15">
        <f>L17*100/D17</f>
        <v>40</v>
      </c>
      <c r="M18" s="15">
        <f>M17*100/D17</f>
        <v>28</v>
      </c>
      <c r="N18" s="15">
        <f>N17*100/D17</f>
        <v>32</v>
      </c>
      <c r="O18" s="15">
        <f>O17*100/D17</f>
        <v>44</v>
      </c>
      <c r="P18" s="15">
        <f>P17*100/D17</f>
        <v>24</v>
      </c>
      <c r="Q18" s="15">
        <f>Q17*100/D17</f>
        <v>26.4</v>
      </c>
      <c r="R18" s="15">
        <f>R17*100/D17</f>
        <v>47.2</v>
      </c>
      <c r="S18" s="15">
        <f>S17*100/D17</f>
        <v>26.4</v>
      </c>
      <c r="T18" s="15">
        <f>T17*100/D17</f>
        <v>31.2</v>
      </c>
      <c r="U18" s="15">
        <f>U17*100/D17</f>
        <v>43.2</v>
      </c>
      <c r="V18" s="15">
        <f>V17*100/D17</f>
        <v>25.6</v>
      </c>
      <c r="W18" s="15">
        <f>W17*100/D17</f>
        <v>35.2</v>
      </c>
      <c r="X18" s="15">
        <f>X17*100/D17</f>
        <v>41.6</v>
      </c>
      <c r="Y18" s="15">
        <f>Y17*100/D17</f>
        <v>23.2</v>
      </c>
      <c r="Z18" s="15">
        <f>Z17*100/D17</f>
        <v>32.8</v>
      </c>
      <c r="AA18" s="15">
        <f>AA17*100/D17</f>
        <v>40.8</v>
      </c>
      <c r="AB18" s="15">
        <f>AB17*100/D17</f>
        <v>26.4</v>
      </c>
      <c r="AC18" s="15">
        <f>AC17*100/D17</f>
        <v>25.6</v>
      </c>
      <c r="AD18" s="15">
        <f>AD17*100/D17</f>
        <v>44</v>
      </c>
      <c r="AE18" s="15">
        <f>AE17*100/D17</f>
        <v>30.4</v>
      </c>
      <c r="AF18" s="15">
        <f>AF17*100/D17</f>
        <v>28.8</v>
      </c>
      <c r="AG18" s="15">
        <f>AG17*100/D17</f>
        <v>42.4</v>
      </c>
      <c r="AH18" s="15">
        <f>AH17*100/D17</f>
        <v>28.8</v>
      </c>
      <c r="AI18" s="15">
        <f>AI17*100/D17</f>
        <v>31.2</v>
      </c>
      <c r="AJ18" s="15">
        <f>AJ17*100/D17</f>
        <v>46.4</v>
      </c>
      <c r="AK18" s="15">
        <f>AK17*100/D17</f>
        <v>22.4</v>
      </c>
    </row>
    <row r="30" spans="33:33">
      <c r="AG30" t="s">
        <v>34</v>
      </c>
    </row>
  </sheetData>
  <mergeCells count="34">
    <mergeCell ref="B2:G2"/>
    <mergeCell ref="L2:U2"/>
    <mergeCell ref="AJ2:AK2"/>
    <mergeCell ref="B3:F3"/>
    <mergeCell ref="L3:R3"/>
    <mergeCell ref="L4:U4"/>
    <mergeCell ref="E7:G7"/>
    <mergeCell ref="H7:P7"/>
    <mergeCell ref="Q7:S7"/>
    <mergeCell ref="T7:AH7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AI8:AI9"/>
    <mergeCell ref="AJ8:AJ9"/>
    <mergeCell ref="AK8:AK9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18"/>
  <sheetViews>
    <sheetView workbookViewId="0">
      <selection activeCell="AL14" sqref="AL14"/>
    </sheetView>
  </sheetViews>
  <sheetFormatPr defaultColWidth="9.14285714285714" defaultRowHeight="15"/>
  <cols>
    <col min="3" max="3" width="17" customWidth="1"/>
    <col min="6" max="6" width="11.5714285714286" customWidth="1"/>
  </cols>
  <sheetData>
    <row r="2" ht="15.75" spans="2:37">
      <c r="B2" s="1" t="s">
        <v>0</v>
      </c>
      <c r="C2" s="1"/>
      <c r="D2" s="1"/>
      <c r="E2" s="1"/>
      <c r="F2" s="1"/>
      <c r="G2" s="1"/>
      <c r="H2" s="1"/>
      <c r="I2" s="1"/>
      <c r="J2" s="1"/>
      <c r="K2" s="3"/>
      <c r="L2" s="3" t="s">
        <v>1</v>
      </c>
      <c r="M2" s="3"/>
      <c r="N2" s="3"/>
      <c r="O2" s="3"/>
      <c r="P2" s="3"/>
      <c r="Q2" s="3"/>
      <c r="R2" s="3"/>
      <c r="S2" s="3"/>
      <c r="T2" s="3"/>
      <c r="U2" s="3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0" t="s">
        <v>2</v>
      </c>
      <c r="AK2" s="20"/>
    </row>
    <row r="3" ht="15.75" spans="1:37">
      <c r="A3" s="2"/>
      <c r="B3" s="3" t="s">
        <v>3</v>
      </c>
      <c r="C3" s="3"/>
      <c r="D3" s="3"/>
      <c r="E3" s="3"/>
      <c r="F3" s="3"/>
      <c r="G3" s="2"/>
      <c r="H3" s="2"/>
      <c r="I3" s="2"/>
      <c r="J3" s="2"/>
      <c r="K3" s="2"/>
      <c r="L3" s="18" t="s">
        <v>4</v>
      </c>
      <c r="M3" s="18"/>
      <c r="N3" s="18"/>
      <c r="O3" s="18"/>
      <c r="P3" s="18"/>
      <c r="Q3" s="18"/>
      <c r="R3" s="18"/>
      <c r="S3" s="18"/>
      <c r="T3" s="18"/>
      <c r="U3" s="18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2"/>
      <c r="AI3" s="2"/>
      <c r="AJ3" s="2"/>
      <c r="AK3" s="2"/>
    </row>
    <row r="4" ht="15.75" spans="1:37">
      <c r="A4" s="2"/>
      <c r="G4" s="2"/>
      <c r="H4" s="2"/>
      <c r="I4" s="2"/>
      <c r="J4" s="2"/>
      <c r="K4" s="2"/>
      <c r="L4" s="19" t="s">
        <v>5</v>
      </c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"/>
      <c r="AI4" s="2"/>
      <c r="AJ4" s="2"/>
      <c r="AK4" s="2"/>
    </row>
    <row r="5" ht="15.75" spans="1:37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ht="15.75" spans="1:37">
      <c r="A6" s="2"/>
      <c r="B6" s="4"/>
      <c r="C6" s="4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ht="15.75" spans="1:37">
      <c r="A7" s="21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26" t="s">
        <v>11</v>
      </c>
      <c r="I7" s="33"/>
      <c r="J7" s="33"/>
      <c r="K7" s="33"/>
      <c r="L7" s="33"/>
      <c r="M7" s="33"/>
      <c r="N7" s="33"/>
      <c r="O7" s="33"/>
      <c r="P7" s="34"/>
      <c r="Q7" s="6" t="s">
        <v>12</v>
      </c>
      <c r="R7" s="6"/>
      <c r="S7" s="6"/>
      <c r="T7" s="26" t="s">
        <v>13</v>
      </c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4"/>
      <c r="AI7" s="6" t="s">
        <v>14</v>
      </c>
      <c r="AJ7" s="6"/>
      <c r="AK7" s="6"/>
    </row>
    <row r="8" ht="15.75" spans="1:37">
      <c r="A8" s="21"/>
      <c r="B8" s="6"/>
      <c r="C8" s="6"/>
      <c r="D8" s="6"/>
      <c r="E8" s="5" t="s">
        <v>15</v>
      </c>
      <c r="F8" s="5" t="s">
        <v>16</v>
      </c>
      <c r="G8" s="5" t="s">
        <v>17</v>
      </c>
      <c r="H8" s="37" t="s">
        <v>18</v>
      </c>
      <c r="I8" s="40"/>
      <c r="J8" s="40"/>
      <c r="K8" s="33" t="s">
        <v>19</v>
      </c>
      <c r="L8" s="33"/>
      <c r="M8" s="34"/>
      <c r="N8" s="41" t="s">
        <v>31</v>
      </c>
      <c r="O8" s="35"/>
      <c r="P8" s="36"/>
      <c r="Q8" s="5" t="s">
        <v>15</v>
      </c>
      <c r="R8" s="5" t="s">
        <v>16</v>
      </c>
      <c r="S8" s="5" t="s">
        <v>17</v>
      </c>
      <c r="T8" s="27" t="s">
        <v>20</v>
      </c>
      <c r="U8" s="27"/>
      <c r="V8" s="27"/>
      <c r="W8" s="27" t="s">
        <v>21</v>
      </c>
      <c r="X8" s="27"/>
      <c r="Y8" s="27"/>
      <c r="Z8" s="21" t="s">
        <v>22</v>
      </c>
      <c r="AA8" s="21"/>
      <c r="AB8" s="21"/>
      <c r="AC8" s="21" t="s">
        <v>23</v>
      </c>
      <c r="AD8" s="21"/>
      <c r="AE8" s="21"/>
      <c r="AF8" s="35" t="s">
        <v>24</v>
      </c>
      <c r="AG8" s="35"/>
      <c r="AH8" s="36"/>
      <c r="AI8" s="5" t="s">
        <v>15</v>
      </c>
      <c r="AJ8" s="5" t="s">
        <v>16</v>
      </c>
      <c r="AK8" s="5" t="s">
        <v>17</v>
      </c>
    </row>
    <row r="9" ht="63" spans="1:37">
      <c r="A9" s="21"/>
      <c r="B9" s="6"/>
      <c r="C9" s="6"/>
      <c r="D9" s="6"/>
      <c r="E9" s="7"/>
      <c r="F9" s="7"/>
      <c r="G9" s="7"/>
      <c r="H9" s="6" t="s">
        <v>15</v>
      </c>
      <c r="I9" s="6" t="s">
        <v>16</v>
      </c>
      <c r="J9" s="6" t="s">
        <v>17</v>
      </c>
      <c r="K9" s="6" t="s">
        <v>15</v>
      </c>
      <c r="L9" s="6" t="s">
        <v>16</v>
      </c>
      <c r="M9" s="6" t="s">
        <v>17</v>
      </c>
      <c r="N9" s="6" t="s">
        <v>15</v>
      </c>
      <c r="O9" s="6" t="s">
        <v>16</v>
      </c>
      <c r="P9" s="6" t="s">
        <v>17</v>
      </c>
      <c r="Q9" s="7"/>
      <c r="R9" s="7"/>
      <c r="S9" s="7"/>
      <c r="T9" s="6" t="s">
        <v>15</v>
      </c>
      <c r="U9" s="6" t="s">
        <v>16</v>
      </c>
      <c r="V9" s="6" t="s">
        <v>17</v>
      </c>
      <c r="W9" s="6" t="s">
        <v>15</v>
      </c>
      <c r="X9" s="6" t="s">
        <v>16</v>
      </c>
      <c r="Y9" s="6" t="s">
        <v>17</v>
      </c>
      <c r="Z9" s="6" t="s">
        <v>15</v>
      </c>
      <c r="AA9" s="6" t="s">
        <v>16</v>
      </c>
      <c r="AB9" s="6" t="s">
        <v>17</v>
      </c>
      <c r="AC9" s="6" t="s">
        <v>15</v>
      </c>
      <c r="AD9" s="6" t="s">
        <v>16</v>
      </c>
      <c r="AE9" s="6" t="s">
        <v>17</v>
      </c>
      <c r="AF9" s="6" t="s">
        <v>15</v>
      </c>
      <c r="AG9" s="6" t="s">
        <v>16</v>
      </c>
      <c r="AH9" s="6" t="s">
        <v>17</v>
      </c>
      <c r="AI9" s="7"/>
      <c r="AJ9" s="7"/>
      <c r="AK9" s="7"/>
    </row>
    <row r="10" ht="15.75" spans="1:37">
      <c r="A10" s="21">
        <v>1</v>
      </c>
      <c r="B10" s="23" t="s">
        <v>35</v>
      </c>
      <c r="C10" s="23" t="s">
        <v>36</v>
      </c>
      <c r="D10" s="9">
        <v>20</v>
      </c>
      <c r="E10" s="9">
        <v>6</v>
      </c>
      <c r="F10" s="9">
        <v>11</v>
      </c>
      <c r="G10" s="9">
        <v>3</v>
      </c>
      <c r="H10" s="9">
        <v>6</v>
      </c>
      <c r="I10" s="9">
        <v>10</v>
      </c>
      <c r="J10" s="9">
        <v>4</v>
      </c>
      <c r="K10" s="9">
        <v>3.6</v>
      </c>
      <c r="L10" s="9">
        <v>9</v>
      </c>
      <c r="M10" s="9">
        <v>7.4</v>
      </c>
      <c r="N10" s="9">
        <v>3</v>
      </c>
      <c r="O10" s="9">
        <v>8.6</v>
      </c>
      <c r="P10" s="9">
        <v>8.4</v>
      </c>
      <c r="Q10" s="9">
        <v>6.2</v>
      </c>
      <c r="R10" s="9">
        <v>10.4</v>
      </c>
      <c r="S10" s="9">
        <v>3.4</v>
      </c>
      <c r="T10" s="9">
        <v>5.8</v>
      </c>
      <c r="U10" s="9">
        <v>10.6</v>
      </c>
      <c r="V10" s="9">
        <v>3.6</v>
      </c>
      <c r="W10" s="9">
        <v>5</v>
      </c>
      <c r="X10" s="9">
        <v>11.4</v>
      </c>
      <c r="Y10" s="9">
        <v>3.6</v>
      </c>
      <c r="Z10" s="9">
        <v>5</v>
      </c>
      <c r="AA10" s="9">
        <v>11.6</v>
      </c>
      <c r="AB10" s="9">
        <v>3.4</v>
      </c>
      <c r="AC10" s="9">
        <v>5</v>
      </c>
      <c r="AD10" s="9">
        <v>11.4</v>
      </c>
      <c r="AE10" s="9">
        <v>3.6</v>
      </c>
      <c r="AF10" s="9">
        <v>5.8</v>
      </c>
      <c r="AG10" s="9">
        <v>11.2</v>
      </c>
      <c r="AH10" s="9">
        <v>3</v>
      </c>
      <c r="AI10" s="9">
        <v>5.6</v>
      </c>
      <c r="AJ10" s="9">
        <v>11.4</v>
      </c>
      <c r="AK10" s="9">
        <v>3</v>
      </c>
    </row>
    <row r="11" ht="15.75" spans="1:37">
      <c r="A11" s="21">
        <v>2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ht="15.75" spans="1:37">
      <c r="A12" s="21">
        <v>3</v>
      </c>
      <c r="B12" s="6"/>
      <c r="C12" s="6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ht="15.75" spans="1:37">
      <c r="A13" s="21">
        <v>4</v>
      </c>
      <c r="B13" s="6"/>
      <c r="C13" s="6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</row>
    <row r="14" ht="15.75" spans="1:37">
      <c r="A14" s="21">
        <v>5</v>
      </c>
      <c r="B14" s="6"/>
      <c r="C14" s="6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ht="15.75" spans="1:37">
      <c r="A15" s="21">
        <v>6</v>
      </c>
      <c r="B15" s="6"/>
      <c r="C15" s="6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</row>
    <row r="16" ht="15.75" spans="1:37">
      <c r="A16" s="21">
        <v>7</v>
      </c>
      <c r="B16" s="6"/>
      <c r="C16" s="6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</row>
    <row r="17" ht="15.75" spans="1:37">
      <c r="A17" s="28" t="s">
        <v>27</v>
      </c>
      <c r="B17" s="29"/>
      <c r="C17" s="30"/>
      <c r="D17" s="12">
        <f t="shared" ref="D17:AK17" si="0">SUM(D10:D16)</f>
        <v>20</v>
      </c>
      <c r="E17" s="9">
        <f t="shared" si="0"/>
        <v>6</v>
      </c>
      <c r="F17" s="9">
        <f t="shared" si="0"/>
        <v>11</v>
      </c>
      <c r="G17" s="9">
        <f t="shared" si="0"/>
        <v>3</v>
      </c>
      <c r="H17" s="9">
        <f t="shared" si="0"/>
        <v>6</v>
      </c>
      <c r="I17" s="9">
        <f t="shared" si="0"/>
        <v>10</v>
      </c>
      <c r="J17" s="9">
        <f t="shared" si="0"/>
        <v>4</v>
      </c>
      <c r="K17" s="9">
        <f t="shared" si="0"/>
        <v>3.6</v>
      </c>
      <c r="L17" s="9">
        <f t="shared" si="0"/>
        <v>9</v>
      </c>
      <c r="M17" s="9">
        <f t="shared" si="0"/>
        <v>7.4</v>
      </c>
      <c r="N17" s="9">
        <f t="shared" si="0"/>
        <v>3</v>
      </c>
      <c r="O17" s="9">
        <f t="shared" si="0"/>
        <v>8.6</v>
      </c>
      <c r="P17" s="9">
        <f t="shared" si="0"/>
        <v>8.4</v>
      </c>
      <c r="Q17" s="9">
        <f t="shared" si="0"/>
        <v>6.2</v>
      </c>
      <c r="R17" s="9">
        <f t="shared" si="0"/>
        <v>10.4</v>
      </c>
      <c r="S17" s="9">
        <f t="shared" si="0"/>
        <v>3.4</v>
      </c>
      <c r="T17" s="9">
        <f t="shared" si="0"/>
        <v>5.8</v>
      </c>
      <c r="U17" s="9">
        <f t="shared" si="0"/>
        <v>10.6</v>
      </c>
      <c r="V17" s="9">
        <f t="shared" si="0"/>
        <v>3.6</v>
      </c>
      <c r="W17" s="9">
        <f t="shared" si="0"/>
        <v>5</v>
      </c>
      <c r="X17" s="9">
        <f t="shared" si="0"/>
        <v>11.4</v>
      </c>
      <c r="Y17" s="9">
        <f t="shared" si="0"/>
        <v>3.6</v>
      </c>
      <c r="Z17" s="9">
        <f t="shared" si="0"/>
        <v>5</v>
      </c>
      <c r="AA17" s="9">
        <f t="shared" si="0"/>
        <v>11.6</v>
      </c>
      <c r="AB17" s="9">
        <f t="shared" si="0"/>
        <v>3.4</v>
      </c>
      <c r="AC17" s="9">
        <f t="shared" si="0"/>
        <v>5</v>
      </c>
      <c r="AD17" s="9">
        <f t="shared" si="0"/>
        <v>11.4</v>
      </c>
      <c r="AE17" s="9">
        <f t="shared" si="0"/>
        <v>3.6</v>
      </c>
      <c r="AF17" s="9">
        <f t="shared" si="0"/>
        <v>5.8</v>
      </c>
      <c r="AG17" s="9">
        <f t="shared" si="0"/>
        <v>11.2</v>
      </c>
      <c r="AH17" s="9">
        <f t="shared" si="0"/>
        <v>3</v>
      </c>
      <c r="AI17" s="9">
        <f t="shared" si="0"/>
        <v>5.6</v>
      </c>
      <c r="AJ17" s="9">
        <f t="shared" si="0"/>
        <v>11.4</v>
      </c>
      <c r="AK17" s="9">
        <f t="shared" si="0"/>
        <v>3</v>
      </c>
    </row>
    <row r="18" ht="15.75" spans="1:37">
      <c r="A18" s="38" t="s">
        <v>28</v>
      </c>
      <c r="B18" s="39"/>
      <c r="C18" s="39"/>
      <c r="D18" s="32">
        <f>D17*100/D17</f>
        <v>100</v>
      </c>
      <c r="E18" s="15">
        <f>E17*100/D17</f>
        <v>30</v>
      </c>
      <c r="F18" s="15">
        <f>F17*100/D17</f>
        <v>55</v>
      </c>
      <c r="G18" s="15">
        <f>G17*100/D17</f>
        <v>15</v>
      </c>
      <c r="H18" s="15">
        <f>H17*100/D17</f>
        <v>30</v>
      </c>
      <c r="I18" s="15">
        <f>I17*100/D17</f>
        <v>50</v>
      </c>
      <c r="J18" s="15">
        <f>J17*100/D17</f>
        <v>20</v>
      </c>
      <c r="K18" s="15">
        <f>K17*100/D17</f>
        <v>18</v>
      </c>
      <c r="L18" s="15">
        <f>L17*100/D17</f>
        <v>45</v>
      </c>
      <c r="M18" s="15">
        <f>M17*100/D17</f>
        <v>37</v>
      </c>
      <c r="N18" s="15">
        <f>N17*100/D17</f>
        <v>15</v>
      </c>
      <c r="O18" s="15">
        <f>O17*100/D17</f>
        <v>43</v>
      </c>
      <c r="P18" s="15">
        <f>P17*100/D17</f>
        <v>42</v>
      </c>
      <c r="Q18" s="15">
        <f>Q17*100/D17</f>
        <v>31</v>
      </c>
      <c r="R18" s="15">
        <f>R17*100/D17</f>
        <v>52</v>
      </c>
      <c r="S18" s="15">
        <f>S17*100/D17</f>
        <v>17</v>
      </c>
      <c r="T18" s="15">
        <f>T17*100/D17</f>
        <v>29</v>
      </c>
      <c r="U18" s="15">
        <f>U17*100/D17</f>
        <v>53</v>
      </c>
      <c r="V18" s="15">
        <f>V17*100/D17</f>
        <v>18</v>
      </c>
      <c r="W18" s="15">
        <f>W17*100/D17</f>
        <v>25</v>
      </c>
      <c r="X18" s="15">
        <f>X17*100/D17</f>
        <v>57</v>
      </c>
      <c r="Y18" s="15">
        <f>Y17*100/D17</f>
        <v>18</v>
      </c>
      <c r="Z18" s="15">
        <f>Z17*100/D17</f>
        <v>25</v>
      </c>
      <c r="AA18" s="15">
        <f>AA17*100/D17</f>
        <v>58</v>
      </c>
      <c r="AB18" s="15">
        <f>AB17*100/D17</f>
        <v>17</v>
      </c>
      <c r="AC18" s="15">
        <f>AC17*100/D17</f>
        <v>25</v>
      </c>
      <c r="AD18" s="15">
        <f>AD17*100/D17</f>
        <v>57</v>
      </c>
      <c r="AE18" s="15">
        <f>AE17*100/D17</f>
        <v>18</v>
      </c>
      <c r="AF18" s="15">
        <f>AF17*100/D17</f>
        <v>29</v>
      </c>
      <c r="AG18" s="15">
        <f>AG17*100/D17</f>
        <v>56</v>
      </c>
      <c r="AH18" s="15">
        <f>AH17*100/D17</f>
        <v>15</v>
      </c>
      <c r="AI18" s="15">
        <f>AI17*100/D17</f>
        <v>28</v>
      </c>
      <c r="AJ18" s="15">
        <f>AJ17*100/D17</f>
        <v>57</v>
      </c>
      <c r="AK18" s="15">
        <f>AK17*100/D17</f>
        <v>15</v>
      </c>
    </row>
  </sheetData>
  <mergeCells count="34">
    <mergeCell ref="B2:G2"/>
    <mergeCell ref="L2:U2"/>
    <mergeCell ref="AJ2:AK2"/>
    <mergeCell ref="B3:F3"/>
    <mergeCell ref="L3:R3"/>
    <mergeCell ref="L4:U4"/>
    <mergeCell ref="E7:G7"/>
    <mergeCell ref="H7:P7"/>
    <mergeCell ref="Q7:S7"/>
    <mergeCell ref="T7:AH7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AI8:AI9"/>
    <mergeCell ref="AJ8:AJ9"/>
    <mergeCell ref="AK8:AK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18"/>
  <sheetViews>
    <sheetView zoomScale="80" zoomScaleNormal="80" topLeftCell="E1" workbookViewId="0">
      <selection activeCell="S14" sqref="S14"/>
    </sheetView>
  </sheetViews>
  <sheetFormatPr defaultColWidth="9" defaultRowHeight="15"/>
  <cols>
    <col min="2" max="2" width="16.1428571428571" customWidth="1"/>
    <col min="3" max="3" width="20.7142857142857" customWidth="1"/>
    <col min="4" max="4" width="12.5714285714286" customWidth="1"/>
    <col min="5" max="5" width="13.4285714285714" customWidth="1"/>
    <col min="6" max="6" width="12.5714285714286" customWidth="1"/>
    <col min="7" max="13" width="12.8571428571429" customWidth="1"/>
    <col min="14" max="14" width="13" customWidth="1"/>
    <col min="15" max="15" width="12.4285714285714" customWidth="1"/>
    <col min="16" max="16" width="12.7142857142857" customWidth="1"/>
    <col min="17" max="17" width="12.1428571428571" customWidth="1"/>
    <col min="18" max="18" width="12.7142857142857" customWidth="1"/>
    <col min="19" max="33" width="12.2857142857143" customWidth="1"/>
    <col min="34" max="34" width="12" customWidth="1"/>
    <col min="35" max="35" width="12.2857142857143" customWidth="1"/>
    <col min="36" max="37" width="12.1428571428571" customWidth="1"/>
  </cols>
  <sheetData>
    <row r="2" ht="15.75" spans="2:37">
      <c r="B2" s="1" t="s">
        <v>0</v>
      </c>
      <c r="C2" s="1"/>
      <c r="D2" s="1"/>
      <c r="E2" s="1"/>
      <c r="F2" s="1"/>
      <c r="G2" s="1"/>
      <c r="H2" s="1"/>
      <c r="I2" s="1"/>
      <c r="J2" s="1"/>
      <c r="K2" s="3"/>
      <c r="L2" s="3" t="s">
        <v>1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2"/>
      <c r="AG2" s="2"/>
      <c r="AH2" s="2"/>
      <c r="AI2" s="2"/>
      <c r="AJ2" s="20" t="s">
        <v>2</v>
      </c>
      <c r="AK2" s="20"/>
    </row>
    <row r="3" ht="15.75" spans="1:37">
      <c r="A3" s="2"/>
      <c r="B3" s="3" t="s">
        <v>3</v>
      </c>
      <c r="C3" s="3"/>
      <c r="D3" s="3"/>
      <c r="E3" s="3"/>
      <c r="F3" s="3"/>
      <c r="G3" s="2"/>
      <c r="H3" s="2"/>
      <c r="I3" s="2"/>
      <c r="J3" s="2"/>
      <c r="K3" s="2"/>
      <c r="L3" s="18" t="s">
        <v>4</v>
      </c>
      <c r="M3" s="18"/>
      <c r="N3" s="18"/>
      <c r="O3" s="18"/>
      <c r="P3" s="18"/>
      <c r="Q3" s="18"/>
      <c r="R3" s="18"/>
      <c r="S3" s="18"/>
      <c r="T3" s="18"/>
      <c r="U3" s="18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2"/>
      <c r="AI3" s="2"/>
      <c r="AJ3" s="2"/>
      <c r="AK3" s="2"/>
    </row>
    <row r="4" ht="15.75" spans="1:37">
      <c r="A4" s="2"/>
      <c r="G4" s="2"/>
      <c r="H4" s="2"/>
      <c r="I4" s="2"/>
      <c r="J4" s="2"/>
      <c r="K4" s="2"/>
      <c r="L4" s="19" t="s">
        <v>5</v>
      </c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"/>
      <c r="AI4" s="2"/>
      <c r="AJ4" s="2"/>
      <c r="AK4" s="2"/>
    </row>
    <row r="5" ht="15.75" spans="1:37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ht="15.75" spans="1:37">
      <c r="A6" s="2"/>
      <c r="B6" s="4"/>
      <c r="C6" s="4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ht="15.75" customHeight="1" spans="1:37">
      <c r="A7" s="21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26" t="s">
        <v>11</v>
      </c>
      <c r="I7" s="33"/>
      <c r="J7" s="33"/>
      <c r="K7" s="33"/>
      <c r="L7" s="33"/>
      <c r="M7" s="33"/>
      <c r="N7" s="33"/>
      <c r="O7" s="33"/>
      <c r="P7" s="34"/>
      <c r="Q7" s="6" t="s">
        <v>12</v>
      </c>
      <c r="R7" s="6"/>
      <c r="S7" s="6"/>
      <c r="T7" s="26" t="s">
        <v>13</v>
      </c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4"/>
      <c r="AI7" s="6" t="s">
        <v>14</v>
      </c>
      <c r="AJ7" s="6"/>
      <c r="AK7" s="6"/>
    </row>
    <row r="8" ht="15.75" customHeight="1" spans="1:37">
      <c r="A8" s="21"/>
      <c r="B8" s="6"/>
      <c r="C8" s="6"/>
      <c r="D8" s="6"/>
      <c r="E8" s="5" t="s">
        <v>15</v>
      </c>
      <c r="F8" s="5" t="s">
        <v>16</v>
      </c>
      <c r="G8" s="5" t="s">
        <v>17</v>
      </c>
      <c r="H8" s="27" t="s">
        <v>18</v>
      </c>
      <c r="I8" s="27"/>
      <c r="J8" s="27"/>
      <c r="K8" s="6" t="s">
        <v>19</v>
      </c>
      <c r="L8" s="6"/>
      <c r="M8" s="6"/>
      <c r="N8" s="21" t="s">
        <v>31</v>
      </c>
      <c r="O8" s="21"/>
      <c r="P8" s="21"/>
      <c r="Q8" s="5" t="s">
        <v>15</v>
      </c>
      <c r="R8" s="5" t="s">
        <v>16</v>
      </c>
      <c r="S8" s="5" t="s">
        <v>17</v>
      </c>
      <c r="T8" s="27" t="s">
        <v>20</v>
      </c>
      <c r="U8" s="27"/>
      <c r="V8" s="27"/>
      <c r="W8" s="27" t="s">
        <v>21</v>
      </c>
      <c r="X8" s="27"/>
      <c r="Y8" s="27"/>
      <c r="Z8" s="21" t="s">
        <v>22</v>
      </c>
      <c r="AA8" s="21"/>
      <c r="AB8" s="21"/>
      <c r="AC8" s="21" t="s">
        <v>23</v>
      </c>
      <c r="AD8" s="21"/>
      <c r="AE8" s="21"/>
      <c r="AF8" s="35" t="s">
        <v>24</v>
      </c>
      <c r="AG8" s="35"/>
      <c r="AH8" s="36"/>
      <c r="AI8" s="5" t="s">
        <v>15</v>
      </c>
      <c r="AJ8" s="5" t="s">
        <v>16</v>
      </c>
      <c r="AK8" s="5" t="s">
        <v>17</v>
      </c>
    </row>
    <row r="9" ht="114.75" customHeight="1" spans="1:37">
      <c r="A9" s="21"/>
      <c r="B9" s="6"/>
      <c r="C9" s="6"/>
      <c r="D9" s="6"/>
      <c r="E9" s="7"/>
      <c r="F9" s="7"/>
      <c r="G9" s="7"/>
      <c r="H9" s="6" t="s">
        <v>15</v>
      </c>
      <c r="I9" s="6" t="s">
        <v>16</v>
      </c>
      <c r="J9" s="6" t="s">
        <v>17</v>
      </c>
      <c r="K9" s="6" t="s">
        <v>15</v>
      </c>
      <c r="L9" s="6" t="s">
        <v>16</v>
      </c>
      <c r="M9" s="6" t="s">
        <v>17</v>
      </c>
      <c r="N9" s="6" t="s">
        <v>15</v>
      </c>
      <c r="O9" s="6" t="s">
        <v>16</v>
      </c>
      <c r="P9" s="6" t="s">
        <v>17</v>
      </c>
      <c r="Q9" s="7"/>
      <c r="R9" s="7"/>
      <c r="S9" s="7"/>
      <c r="T9" s="6" t="s">
        <v>15</v>
      </c>
      <c r="U9" s="6" t="s">
        <v>16</v>
      </c>
      <c r="V9" s="6" t="s">
        <v>17</v>
      </c>
      <c r="W9" s="6" t="s">
        <v>15</v>
      </c>
      <c r="X9" s="6" t="s">
        <v>16</v>
      </c>
      <c r="Y9" s="6" t="s">
        <v>17</v>
      </c>
      <c r="Z9" s="6" t="s">
        <v>15</v>
      </c>
      <c r="AA9" s="6" t="s">
        <v>16</v>
      </c>
      <c r="AB9" s="6" t="s">
        <v>17</v>
      </c>
      <c r="AC9" s="6" t="s">
        <v>15</v>
      </c>
      <c r="AD9" s="6" t="s">
        <v>16</v>
      </c>
      <c r="AE9" s="6" t="s">
        <v>17</v>
      </c>
      <c r="AF9" s="6" t="s">
        <v>15</v>
      </c>
      <c r="AG9" s="6" t="s">
        <v>16</v>
      </c>
      <c r="AH9" s="6" t="s">
        <v>17</v>
      </c>
      <c r="AI9" s="7"/>
      <c r="AJ9" s="7"/>
      <c r="AK9" s="7"/>
    </row>
    <row r="10" ht="15.75" spans="1:37">
      <c r="A10" s="21">
        <v>1</v>
      </c>
      <c r="B10" s="23" t="s">
        <v>37</v>
      </c>
      <c r="C10" s="23" t="s">
        <v>38</v>
      </c>
      <c r="D10" s="9">
        <v>25</v>
      </c>
      <c r="E10" s="9">
        <v>5.5</v>
      </c>
      <c r="F10" s="9">
        <v>10.6</v>
      </c>
      <c r="G10" s="9">
        <v>8.8</v>
      </c>
      <c r="H10" s="9">
        <v>7.1</v>
      </c>
      <c r="I10" s="9">
        <v>10.6</v>
      </c>
      <c r="J10" s="9">
        <v>7.1</v>
      </c>
      <c r="K10" s="9">
        <v>8.6</v>
      </c>
      <c r="L10" s="9">
        <v>9.3</v>
      </c>
      <c r="M10" s="9">
        <v>7</v>
      </c>
      <c r="N10" s="9">
        <v>6.6</v>
      </c>
      <c r="O10" s="9">
        <v>11.6</v>
      </c>
      <c r="P10" s="9">
        <v>6.6</v>
      </c>
      <c r="Q10" s="9">
        <v>5</v>
      </c>
      <c r="R10" s="9">
        <v>11</v>
      </c>
      <c r="S10" s="9">
        <v>9</v>
      </c>
      <c r="T10" s="9">
        <v>8.1</v>
      </c>
      <c r="U10" s="9">
        <v>10.1</v>
      </c>
      <c r="V10" s="9">
        <v>6.6</v>
      </c>
      <c r="W10" s="9">
        <v>8.8</v>
      </c>
      <c r="X10" s="9">
        <v>8.8</v>
      </c>
      <c r="Y10" s="9">
        <v>7.3</v>
      </c>
      <c r="Z10" s="9">
        <v>7.6</v>
      </c>
      <c r="AA10" s="9">
        <v>10.8</v>
      </c>
      <c r="AB10" s="9">
        <v>6.5</v>
      </c>
      <c r="AC10" s="9">
        <v>9.8</v>
      </c>
      <c r="AD10" s="9">
        <v>10.8</v>
      </c>
      <c r="AE10" s="9">
        <v>4.3</v>
      </c>
      <c r="AF10" s="9">
        <v>11.8</v>
      </c>
      <c r="AG10" s="9">
        <v>9</v>
      </c>
      <c r="AH10" s="9">
        <v>4.1</v>
      </c>
      <c r="AI10" s="9">
        <v>10.5</v>
      </c>
      <c r="AJ10" s="9">
        <v>10.3</v>
      </c>
      <c r="AK10" s="9">
        <v>4.1</v>
      </c>
    </row>
    <row r="11" ht="15.75" spans="1:37">
      <c r="A11" s="21">
        <v>2</v>
      </c>
      <c r="B11" s="23"/>
      <c r="C11" s="23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ht="15.75" spans="1:37">
      <c r="A12" s="21">
        <v>3</v>
      </c>
      <c r="B12" s="6"/>
      <c r="C12" s="6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ht="15.75" spans="1:37">
      <c r="A13" s="21">
        <v>4</v>
      </c>
      <c r="B13" s="6"/>
      <c r="C13" s="6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</row>
    <row r="14" ht="15.75" spans="1:37">
      <c r="A14" s="21">
        <v>5</v>
      </c>
      <c r="B14" s="23"/>
      <c r="C14" s="23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ht="15.75" spans="1:37">
      <c r="A15" s="21">
        <v>6</v>
      </c>
      <c r="B15" s="23"/>
      <c r="C15" s="23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</row>
    <row r="16" ht="15.75" spans="1:37">
      <c r="A16" s="21">
        <v>7</v>
      </c>
      <c r="B16" s="23"/>
      <c r="C16" s="23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</row>
    <row r="17" ht="15.75" spans="1:37">
      <c r="A17" s="28" t="s">
        <v>27</v>
      </c>
      <c r="B17" s="29"/>
      <c r="C17" s="30"/>
      <c r="D17" s="12">
        <f>SUM(D10:D16)</f>
        <v>25</v>
      </c>
      <c r="E17" s="9">
        <f>SUM(E10:E16)</f>
        <v>5.5</v>
      </c>
      <c r="F17" s="9">
        <f>SUM(F10:F16)</f>
        <v>10.6</v>
      </c>
      <c r="G17" s="9">
        <f>SUM(G10:G16)</f>
        <v>8.8</v>
      </c>
      <c r="H17" s="9">
        <f t="shared" ref="H17:M17" si="0">SUM(H10:H16)</f>
        <v>7.1</v>
      </c>
      <c r="I17" s="9">
        <f t="shared" si="0"/>
        <v>10.6</v>
      </c>
      <c r="J17" s="9">
        <f t="shared" si="0"/>
        <v>7.1</v>
      </c>
      <c r="K17" s="9">
        <f t="shared" si="0"/>
        <v>8.6</v>
      </c>
      <c r="L17" s="9">
        <f t="shared" si="0"/>
        <v>9.3</v>
      </c>
      <c r="M17" s="9">
        <f t="shared" si="0"/>
        <v>7</v>
      </c>
      <c r="N17" s="9">
        <f t="shared" ref="N17:S17" si="1">SUM(N10:N16)</f>
        <v>6.6</v>
      </c>
      <c r="O17" s="9">
        <f t="shared" si="1"/>
        <v>11.6</v>
      </c>
      <c r="P17" s="9">
        <f t="shared" si="1"/>
        <v>6.6</v>
      </c>
      <c r="Q17" s="9">
        <f t="shared" si="1"/>
        <v>5</v>
      </c>
      <c r="R17" s="9">
        <f t="shared" si="1"/>
        <v>11</v>
      </c>
      <c r="S17" s="9">
        <f t="shared" si="1"/>
        <v>9</v>
      </c>
      <c r="T17" s="9">
        <f t="shared" ref="T17:AE17" si="2">SUM(T10:T16)</f>
        <v>8.1</v>
      </c>
      <c r="U17" s="9">
        <f t="shared" si="2"/>
        <v>10.1</v>
      </c>
      <c r="V17" s="9">
        <f t="shared" si="2"/>
        <v>6.6</v>
      </c>
      <c r="W17" s="9">
        <f t="shared" si="2"/>
        <v>8.8</v>
      </c>
      <c r="X17" s="9">
        <f t="shared" si="2"/>
        <v>8.8</v>
      </c>
      <c r="Y17" s="9">
        <f t="shared" si="2"/>
        <v>7.3</v>
      </c>
      <c r="Z17" s="9">
        <f t="shared" si="2"/>
        <v>7.6</v>
      </c>
      <c r="AA17" s="9">
        <f t="shared" si="2"/>
        <v>10.8</v>
      </c>
      <c r="AB17" s="9">
        <f t="shared" si="2"/>
        <v>6.5</v>
      </c>
      <c r="AC17" s="9">
        <f t="shared" si="2"/>
        <v>9.8</v>
      </c>
      <c r="AD17" s="9">
        <f t="shared" si="2"/>
        <v>10.8</v>
      </c>
      <c r="AE17" s="9">
        <f t="shared" si="2"/>
        <v>4.3</v>
      </c>
      <c r="AF17" s="9">
        <f t="shared" ref="AF17:AK17" si="3">SUM(AF10:AF16)</f>
        <v>11.8</v>
      </c>
      <c r="AG17" s="9">
        <f t="shared" si="3"/>
        <v>9</v>
      </c>
      <c r="AH17" s="9">
        <f t="shared" si="3"/>
        <v>4.1</v>
      </c>
      <c r="AI17" s="9">
        <f t="shared" si="3"/>
        <v>10.5</v>
      </c>
      <c r="AJ17" s="9">
        <f t="shared" si="3"/>
        <v>10.3</v>
      </c>
      <c r="AK17" s="9">
        <f t="shared" si="3"/>
        <v>4.1</v>
      </c>
    </row>
    <row r="18" ht="21.75" customHeight="1" spans="1:37">
      <c r="A18" s="31" t="s">
        <v>28</v>
      </c>
      <c r="B18" s="31"/>
      <c r="C18" s="31"/>
      <c r="D18" s="32">
        <f>D17*100/D17</f>
        <v>100</v>
      </c>
      <c r="E18" s="15">
        <f>E17*100/D17</f>
        <v>22</v>
      </c>
      <c r="F18" s="15">
        <f>F17*100/D17</f>
        <v>42.4</v>
      </c>
      <c r="G18" s="15">
        <f>G17*100/D17</f>
        <v>35.2</v>
      </c>
      <c r="H18" s="15">
        <f>H17*100/D17</f>
        <v>28.4</v>
      </c>
      <c r="I18" s="15">
        <f>I17*100/D17</f>
        <v>42.4</v>
      </c>
      <c r="J18" s="15">
        <f>J17*100/D17</f>
        <v>28.4</v>
      </c>
      <c r="K18" s="15">
        <f>K17*100/D17</f>
        <v>34.4</v>
      </c>
      <c r="L18" s="15">
        <f>L17*100/D17</f>
        <v>37.2</v>
      </c>
      <c r="M18" s="15">
        <f>M17*100/D17</f>
        <v>28</v>
      </c>
      <c r="N18" s="15">
        <f>N17*100/D17</f>
        <v>26.4</v>
      </c>
      <c r="O18" s="15">
        <f>O17*100/D17</f>
        <v>46.4</v>
      </c>
      <c r="P18" s="15">
        <f>P17*100/D17</f>
        <v>26.4</v>
      </c>
      <c r="Q18" s="15">
        <f>Q17*100/D17</f>
        <v>20</v>
      </c>
      <c r="R18" s="15">
        <f>R17*100/D17</f>
        <v>44</v>
      </c>
      <c r="S18" s="15">
        <f>S17*100/D17</f>
        <v>36</v>
      </c>
      <c r="T18" s="15">
        <f>T17*100/D17</f>
        <v>32.4</v>
      </c>
      <c r="U18" s="15">
        <f>U17*100/D17</f>
        <v>40.4</v>
      </c>
      <c r="V18" s="15">
        <f>V17*100/D17</f>
        <v>26.4</v>
      </c>
      <c r="W18" s="15">
        <f>W17*100/D17</f>
        <v>35.2</v>
      </c>
      <c r="X18" s="15">
        <f>X17*100/D17</f>
        <v>35.2</v>
      </c>
      <c r="Y18" s="15">
        <f>Y17*100/D17</f>
        <v>29.2</v>
      </c>
      <c r="Z18" s="15">
        <f>Z17*100/D17</f>
        <v>30.4</v>
      </c>
      <c r="AA18" s="15">
        <f>AA17*100/D17</f>
        <v>43.2</v>
      </c>
      <c r="AB18" s="15">
        <f>AB17*100/D17</f>
        <v>26</v>
      </c>
      <c r="AC18" s="15">
        <f>AC17*100/D17</f>
        <v>39.2</v>
      </c>
      <c r="AD18" s="15">
        <f>AD17*100/D17</f>
        <v>43.2</v>
      </c>
      <c r="AE18" s="15">
        <f>AE17*100/D17</f>
        <v>17.2</v>
      </c>
      <c r="AF18" s="15">
        <f>AF17*100/D17</f>
        <v>47.2</v>
      </c>
      <c r="AG18" s="15">
        <f>AG17*100/D17</f>
        <v>36</v>
      </c>
      <c r="AH18" s="15">
        <f>AH17*100/D17</f>
        <v>16.4</v>
      </c>
      <c r="AI18" s="15">
        <f>AI17*100/D17</f>
        <v>42</v>
      </c>
      <c r="AJ18" s="15">
        <f>AJ17*100/D17</f>
        <v>41.2</v>
      </c>
      <c r="AK18" s="15">
        <f>AK17*100/D17</f>
        <v>16.4</v>
      </c>
    </row>
  </sheetData>
  <mergeCells count="34">
    <mergeCell ref="B2:G2"/>
    <mergeCell ref="L2:U2"/>
    <mergeCell ref="AJ2:AK2"/>
    <mergeCell ref="B3:F3"/>
    <mergeCell ref="L3:R3"/>
    <mergeCell ref="L4:U4"/>
    <mergeCell ref="E7:G7"/>
    <mergeCell ref="H7:P7"/>
    <mergeCell ref="Q7:S7"/>
    <mergeCell ref="T7:AH7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AI8:AI9"/>
    <mergeCell ref="AJ8:AJ9"/>
    <mergeCell ref="AK8:AK9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3"/>
  <sheetViews>
    <sheetView tabSelected="1" topLeftCell="D1" workbookViewId="0">
      <selection activeCell="A13" sqref="$A13:$XFD13"/>
    </sheetView>
  </sheetViews>
  <sheetFormatPr defaultColWidth="9" defaultRowHeight="15"/>
  <cols>
    <col min="1" max="1" width="23.5714285714286" customWidth="1"/>
    <col min="2" max="2" width="9.57142857142857" customWidth="1"/>
    <col min="3" max="17" width="9.28571428571429" customWidth="1"/>
  </cols>
  <sheetData>
    <row r="1" spans="22:23">
      <c r="V1" s="20" t="s">
        <v>2</v>
      </c>
      <c r="W1" s="20"/>
    </row>
    <row r="2" ht="15.75" spans="2:21">
      <c r="B2" s="1" t="s">
        <v>0</v>
      </c>
      <c r="C2" s="1"/>
      <c r="D2" s="1"/>
      <c r="E2" s="1"/>
      <c r="F2" s="1"/>
      <c r="G2" s="1"/>
      <c r="H2" s="1"/>
      <c r="I2" s="1"/>
      <c r="J2" s="1"/>
      <c r="K2" s="3"/>
      <c r="L2" s="3" t="s">
        <v>1</v>
      </c>
      <c r="M2" s="3"/>
      <c r="N2" s="3"/>
      <c r="O2" s="3"/>
      <c r="P2" s="3"/>
      <c r="Q2" s="3"/>
      <c r="R2" s="3"/>
      <c r="S2" s="3"/>
      <c r="T2" s="3"/>
      <c r="U2" s="3"/>
    </row>
    <row r="3" ht="15.75" spans="1:21">
      <c r="A3" s="2"/>
      <c r="B3" s="3" t="s">
        <v>3</v>
      </c>
      <c r="C3" s="3"/>
      <c r="D3" s="3"/>
      <c r="E3" s="3"/>
      <c r="F3" s="3"/>
      <c r="G3" s="2"/>
      <c r="H3" s="2"/>
      <c r="I3" s="2"/>
      <c r="J3" s="2"/>
      <c r="K3" s="2"/>
      <c r="L3" s="18" t="s">
        <v>4</v>
      </c>
      <c r="M3" s="18"/>
      <c r="N3" s="18"/>
      <c r="O3" s="18"/>
      <c r="P3" s="18"/>
      <c r="Q3" s="18"/>
      <c r="R3" s="18"/>
      <c r="S3" s="18"/>
      <c r="T3" s="18"/>
      <c r="U3" s="18"/>
    </row>
    <row r="4" ht="15.75" spans="1:21">
      <c r="A4" s="2"/>
      <c r="G4" s="2"/>
      <c r="H4" s="2"/>
      <c r="I4" s="2"/>
      <c r="J4" s="2"/>
      <c r="K4" s="2"/>
      <c r="L4" s="19" t="s">
        <v>5</v>
      </c>
      <c r="M4" s="19"/>
      <c r="N4" s="19"/>
      <c r="O4" s="19"/>
      <c r="P4" s="19"/>
      <c r="Q4" s="19"/>
      <c r="R4" s="19"/>
      <c r="S4" s="19"/>
      <c r="T4" s="19"/>
      <c r="U4" s="19"/>
    </row>
    <row r="5" ht="15.75" spans="1:2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ht="15.75" spans="1:17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ht="15.75" customHeight="1" spans="1:23">
      <c r="A7" s="5" t="s">
        <v>39</v>
      </c>
      <c r="B7" s="6" t="s">
        <v>40</v>
      </c>
      <c r="C7" s="6" t="s">
        <v>10</v>
      </c>
      <c r="D7" s="6"/>
      <c r="E7" s="6"/>
      <c r="F7" s="6" t="s">
        <v>11</v>
      </c>
      <c r="G7" s="6"/>
      <c r="H7" s="6"/>
      <c r="I7" s="6" t="s">
        <v>12</v>
      </c>
      <c r="J7" s="6"/>
      <c r="K7" s="6"/>
      <c r="L7" s="6" t="s">
        <v>13</v>
      </c>
      <c r="M7" s="6"/>
      <c r="N7" s="6"/>
      <c r="O7" s="6" t="s">
        <v>14</v>
      </c>
      <c r="P7" s="6"/>
      <c r="Q7" s="6"/>
      <c r="R7" s="21" t="s">
        <v>41</v>
      </c>
      <c r="S7" s="21"/>
      <c r="T7" s="21"/>
      <c r="U7" s="21"/>
      <c r="V7" s="21"/>
      <c r="W7" s="21"/>
    </row>
    <row r="8" ht="63" spans="1:23">
      <c r="A8" s="7"/>
      <c r="B8" s="6"/>
      <c r="C8" s="6" t="s">
        <v>15</v>
      </c>
      <c r="D8" s="6" t="s">
        <v>16</v>
      </c>
      <c r="E8" s="6" t="s">
        <v>17</v>
      </c>
      <c r="F8" s="6" t="s">
        <v>15</v>
      </c>
      <c r="G8" s="6" t="s">
        <v>16</v>
      </c>
      <c r="H8" s="6" t="s">
        <v>17</v>
      </c>
      <c r="I8" s="6" t="s">
        <v>15</v>
      </c>
      <c r="J8" s="6" t="s">
        <v>16</v>
      </c>
      <c r="K8" s="6" t="s">
        <v>17</v>
      </c>
      <c r="L8" s="6" t="s">
        <v>15</v>
      </c>
      <c r="M8" s="6" t="s">
        <v>16</v>
      </c>
      <c r="N8" s="6" t="s">
        <v>17</v>
      </c>
      <c r="O8" s="6" t="s">
        <v>15</v>
      </c>
      <c r="P8" s="6" t="s">
        <v>16</v>
      </c>
      <c r="Q8" s="6" t="s">
        <v>17</v>
      </c>
      <c r="R8" s="6" t="s">
        <v>15</v>
      </c>
      <c r="S8" s="6" t="s">
        <v>28</v>
      </c>
      <c r="T8" s="6" t="s">
        <v>16</v>
      </c>
      <c r="U8" s="22" t="s">
        <v>28</v>
      </c>
      <c r="V8" s="6" t="s">
        <v>17</v>
      </c>
      <c r="W8" s="6" t="s">
        <v>28</v>
      </c>
    </row>
    <row r="9" ht="15.75" spans="1:23">
      <c r="A9" s="8" t="s">
        <v>42</v>
      </c>
      <c r="B9" s="9">
        <v>15</v>
      </c>
      <c r="C9" s="9">
        <v>6</v>
      </c>
      <c r="D9" s="9">
        <v>8</v>
      </c>
      <c r="E9" s="9">
        <v>1</v>
      </c>
      <c r="F9" s="10">
        <v>6</v>
      </c>
      <c r="G9" s="9">
        <v>8</v>
      </c>
      <c r="H9" s="9">
        <v>1</v>
      </c>
      <c r="I9" s="9">
        <v>6</v>
      </c>
      <c r="J9" s="9">
        <v>8</v>
      </c>
      <c r="K9" s="9">
        <v>1</v>
      </c>
      <c r="L9" s="9">
        <v>6</v>
      </c>
      <c r="M9" s="9">
        <v>8</v>
      </c>
      <c r="N9" s="9">
        <v>1</v>
      </c>
      <c r="O9" s="9">
        <v>6</v>
      </c>
      <c r="P9" s="9">
        <v>8</v>
      </c>
      <c r="Q9" s="9">
        <v>1</v>
      </c>
      <c r="R9" s="21">
        <f>(C9+F9+I9+L9+O9)/5</f>
        <v>6</v>
      </c>
      <c r="S9" s="23">
        <f>R9*100/B9</f>
        <v>40</v>
      </c>
      <c r="T9" s="21">
        <f>(D9+G9+J9+M9+P9)/5</f>
        <v>8</v>
      </c>
      <c r="U9" s="23">
        <f>T9*100/B9</f>
        <v>53.3333333333333</v>
      </c>
      <c r="V9" s="24">
        <f>(E9+H9+K9+N9+Q9)/5</f>
        <v>1</v>
      </c>
      <c r="W9" s="23">
        <f>V9*100/B9</f>
        <v>6.66666666666667</v>
      </c>
    </row>
    <row r="10" ht="15.75" spans="1:23">
      <c r="A10" s="8" t="s">
        <v>43</v>
      </c>
      <c r="B10" s="9">
        <v>15</v>
      </c>
      <c r="C10" s="9">
        <v>6</v>
      </c>
      <c r="D10" s="9">
        <v>8</v>
      </c>
      <c r="E10" s="9">
        <v>1</v>
      </c>
      <c r="F10" s="9">
        <v>6</v>
      </c>
      <c r="G10" s="9">
        <v>8</v>
      </c>
      <c r="H10" s="9">
        <v>1</v>
      </c>
      <c r="I10" s="9">
        <v>6</v>
      </c>
      <c r="J10" s="9">
        <v>8</v>
      </c>
      <c r="K10" s="9">
        <v>1</v>
      </c>
      <c r="L10" s="9">
        <v>6</v>
      </c>
      <c r="M10" s="9">
        <v>8</v>
      </c>
      <c r="N10" s="9">
        <v>1</v>
      </c>
      <c r="O10" s="9">
        <v>6</v>
      </c>
      <c r="P10" s="9">
        <v>8</v>
      </c>
      <c r="Q10" s="9">
        <v>1</v>
      </c>
      <c r="R10" s="21">
        <f>(C10+F10+I10+L10+O10)/5</f>
        <v>6</v>
      </c>
      <c r="S10" s="23">
        <f>R10*100/B10</f>
        <v>40</v>
      </c>
      <c r="T10" s="21">
        <f>(D10+G10+J10+M10+P10)/5</f>
        <v>8</v>
      </c>
      <c r="U10" s="23">
        <f>T10*100/B10</f>
        <v>53.3333333333333</v>
      </c>
      <c r="V10" s="24">
        <f>(E10+H10+K10+N10+Q10)/5</f>
        <v>1</v>
      </c>
      <c r="W10" s="23">
        <f>V10*100/B10</f>
        <v>6.66666666666667</v>
      </c>
    </row>
    <row r="11" ht="15.75" spans="1:23">
      <c r="A11" s="8" t="s">
        <v>44</v>
      </c>
      <c r="B11" s="9">
        <v>25</v>
      </c>
      <c r="C11" s="9">
        <v>8</v>
      </c>
      <c r="D11" s="9">
        <v>11</v>
      </c>
      <c r="E11" s="9">
        <v>6</v>
      </c>
      <c r="F11" s="9">
        <v>9</v>
      </c>
      <c r="G11" s="9">
        <v>10</v>
      </c>
      <c r="H11" s="9">
        <v>6</v>
      </c>
      <c r="I11" s="9">
        <v>7</v>
      </c>
      <c r="J11" s="9">
        <v>12</v>
      </c>
      <c r="K11" s="9">
        <v>6</v>
      </c>
      <c r="L11" s="9">
        <v>8</v>
      </c>
      <c r="M11" s="9">
        <v>11</v>
      </c>
      <c r="N11" s="9">
        <v>6</v>
      </c>
      <c r="O11" s="9">
        <v>8</v>
      </c>
      <c r="P11" s="9">
        <v>12</v>
      </c>
      <c r="Q11" s="9">
        <v>5</v>
      </c>
      <c r="R11" s="21">
        <f>(C11+F11+I11+L11+O11)/5</f>
        <v>8</v>
      </c>
      <c r="S11" s="23">
        <f>R11*100/B11</f>
        <v>32</v>
      </c>
      <c r="T11" s="21">
        <f>(D11+G11+J11+M11+P11)/5</f>
        <v>11.2</v>
      </c>
      <c r="U11" s="23">
        <f>T11*100/B11</f>
        <v>44.8</v>
      </c>
      <c r="V11" s="24">
        <f>(E11+H11+K11+N11+Q11)/5</f>
        <v>5.8</v>
      </c>
      <c r="W11" s="23">
        <f>V11*100/B11</f>
        <v>23.2</v>
      </c>
    </row>
    <row r="12" ht="15.75" spans="1:23">
      <c r="A12" s="8" t="s">
        <v>45</v>
      </c>
      <c r="B12" s="9">
        <v>25</v>
      </c>
      <c r="C12" s="9">
        <v>5</v>
      </c>
      <c r="D12" s="9">
        <v>11</v>
      </c>
      <c r="E12" s="9">
        <v>9</v>
      </c>
      <c r="F12" s="9">
        <v>7</v>
      </c>
      <c r="G12" s="9">
        <v>11</v>
      </c>
      <c r="H12" s="9">
        <v>7</v>
      </c>
      <c r="I12" s="9">
        <v>5</v>
      </c>
      <c r="J12" s="9">
        <v>11</v>
      </c>
      <c r="K12" s="9">
        <v>9</v>
      </c>
      <c r="L12" s="9">
        <v>8</v>
      </c>
      <c r="M12" s="9">
        <v>10</v>
      </c>
      <c r="N12" s="9">
        <v>7</v>
      </c>
      <c r="O12" s="9">
        <v>10</v>
      </c>
      <c r="P12" s="9">
        <v>10</v>
      </c>
      <c r="Q12" s="9">
        <v>5</v>
      </c>
      <c r="R12" s="21">
        <f>(C12+F12+I12+L12+O12)/5</f>
        <v>7</v>
      </c>
      <c r="S12" s="23">
        <f>R12*100/B12</f>
        <v>28</v>
      </c>
      <c r="T12" s="21">
        <f>(D12+G12+J12+M12+P12)/5</f>
        <v>10.6</v>
      </c>
      <c r="U12" s="23">
        <f>T12*100/B12</f>
        <v>42.4</v>
      </c>
      <c r="V12" s="24">
        <f>(E12+H12+K12+N12+Q12)/5</f>
        <v>7.4</v>
      </c>
      <c r="W12" s="23">
        <f>V12*100/B12</f>
        <v>29.6</v>
      </c>
    </row>
    <row r="13" ht="47.25" spans="1:23">
      <c r="A13" s="11" t="s">
        <v>46</v>
      </c>
      <c r="B13" s="9">
        <v>20</v>
      </c>
      <c r="C13" s="9">
        <v>6</v>
      </c>
      <c r="D13" s="9">
        <v>11</v>
      </c>
      <c r="E13" s="9">
        <v>3</v>
      </c>
      <c r="F13" s="9">
        <v>6</v>
      </c>
      <c r="G13" s="9">
        <v>10</v>
      </c>
      <c r="H13" s="9">
        <v>4</v>
      </c>
      <c r="I13" s="9">
        <v>6</v>
      </c>
      <c r="J13" s="9">
        <v>10</v>
      </c>
      <c r="K13" s="9">
        <v>4</v>
      </c>
      <c r="L13" s="9">
        <v>6</v>
      </c>
      <c r="M13" s="9">
        <v>11</v>
      </c>
      <c r="N13" s="9">
        <v>3</v>
      </c>
      <c r="O13" s="9">
        <v>6</v>
      </c>
      <c r="P13" s="9">
        <v>11</v>
      </c>
      <c r="Q13" s="9">
        <v>3</v>
      </c>
      <c r="R13" s="21">
        <f>(C13+F13+I13+L13+O13)/5</f>
        <v>6</v>
      </c>
      <c r="S13" s="23">
        <f>R13*100/B13</f>
        <v>30</v>
      </c>
      <c r="T13" s="21">
        <f>(E13+H13+K13+N13+Q13)/5</f>
        <v>3.4</v>
      </c>
      <c r="U13" s="23">
        <f>T13*100/B13</f>
        <v>17</v>
      </c>
      <c r="V13" s="24">
        <f>(E13+H13+K13+N13+Q13)/5</f>
        <v>3.4</v>
      </c>
      <c r="W13" s="23">
        <f>V13*100/B13</f>
        <v>17</v>
      </c>
    </row>
    <row r="14" ht="15.75" spans="1:23">
      <c r="A14" s="12" t="s">
        <v>27</v>
      </c>
      <c r="B14" s="12">
        <f>SUM(B8:B13)</f>
        <v>100</v>
      </c>
      <c r="C14" s="12">
        <f t="shared" ref="C14:Q14" si="0">SUM(C8:C13)</f>
        <v>31</v>
      </c>
      <c r="D14" s="12">
        <f t="shared" si="0"/>
        <v>49</v>
      </c>
      <c r="E14" s="12">
        <f t="shared" si="0"/>
        <v>20</v>
      </c>
      <c r="F14" s="12">
        <f t="shared" si="0"/>
        <v>34</v>
      </c>
      <c r="G14" s="12">
        <f t="shared" si="0"/>
        <v>47</v>
      </c>
      <c r="H14" s="12">
        <f t="shared" si="0"/>
        <v>19</v>
      </c>
      <c r="I14" s="12">
        <f t="shared" si="0"/>
        <v>30</v>
      </c>
      <c r="J14" s="12">
        <f t="shared" si="0"/>
        <v>49</v>
      </c>
      <c r="K14" s="12">
        <f t="shared" si="0"/>
        <v>21</v>
      </c>
      <c r="L14" s="12">
        <f t="shared" si="0"/>
        <v>34</v>
      </c>
      <c r="M14" s="12">
        <f t="shared" si="0"/>
        <v>48</v>
      </c>
      <c r="N14" s="12">
        <f t="shared" si="0"/>
        <v>18</v>
      </c>
      <c r="O14" s="12">
        <f t="shared" si="0"/>
        <v>36</v>
      </c>
      <c r="P14" s="12">
        <f t="shared" si="0"/>
        <v>49</v>
      </c>
      <c r="Q14" s="12">
        <f t="shared" si="0"/>
        <v>15</v>
      </c>
      <c r="R14" s="21"/>
      <c r="S14" s="23"/>
      <c r="T14" s="21"/>
      <c r="U14" s="23"/>
      <c r="V14" s="24"/>
      <c r="W14" s="23"/>
    </row>
    <row r="15" ht="17.25" customHeight="1" spans="1:23">
      <c r="A15" s="13" t="s">
        <v>47</v>
      </c>
      <c r="B15" s="14">
        <f>B14*100/B14</f>
        <v>100</v>
      </c>
      <c r="C15" s="15">
        <f>C14*100/B14</f>
        <v>31</v>
      </c>
      <c r="D15" s="15">
        <f>D14*100/B14</f>
        <v>49</v>
      </c>
      <c r="E15" s="15">
        <f>E14*100/B14</f>
        <v>20</v>
      </c>
      <c r="F15" s="15">
        <f>F14*100/B14</f>
        <v>34</v>
      </c>
      <c r="G15" s="15">
        <f>G14*100/B14</f>
        <v>47</v>
      </c>
      <c r="H15" s="15">
        <f>H14*100/B14</f>
        <v>19</v>
      </c>
      <c r="I15" s="15">
        <f>I14*100/B14</f>
        <v>30</v>
      </c>
      <c r="J15" s="15">
        <f>J14*100/B14</f>
        <v>49</v>
      </c>
      <c r="K15" s="15">
        <f>K14*100/B14</f>
        <v>21</v>
      </c>
      <c r="L15" s="15">
        <f>L14*100/B14</f>
        <v>34</v>
      </c>
      <c r="M15" s="15">
        <f>M14*100/B14</f>
        <v>48</v>
      </c>
      <c r="N15" s="15">
        <f>N14*100/B14</f>
        <v>18</v>
      </c>
      <c r="O15" s="15">
        <f>O14*100/B14</f>
        <v>36</v>
      </c>
      <c r="P15" s="15">
        <f>P14*100/B14</f>
        <v>49</v>
      </c>
      <c r="Q15" s="15">
        <f>Q14*100/B14</f>
        <v>15</v>
      </c>
      <c r="R15" s="25"/>
      <c r="S15" s="25"/>
      <c r="T15" s="25"/>
      <c r="U15" s="25"/>
      <c r="V15" s="25"/>
      <c r="W15" s="25"/>
    </row>
    <row r="16" ht="15.75" spans="1:17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ht="15.75" spans="1: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ht="15.75" spans="1:17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ht="15.75" spans="1:17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15.75" spans="1:17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ht="15.75" spans="1:17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ht="15.75" spans="1:17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ht="15.75" spans="1:17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ht="15.75" spans="1:17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ht="15.75" spans="1:17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ht="15.75" spans="1:17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ht="15.75" spans="1:1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ht="15.75" spans="1:17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ht="15.75" spans="1:17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ht="15.75" spans="1:17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ht="15.75" spans="1:17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ht="15.75" spans="1:17">
      <c r="A32" s="1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ht="15.75" spans="1:17">
      <c r="A33" s="17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</sheetData>
  <mergeCells count="14">
    <mergeCell ref="V1:W1"/>
    <mergeCell ref="B2:G2"/>
    <mergeCell ref="L2:U2"/>
    <mergeCell ref="B3:F3"/>
    <mergeCell ref="L3:R3"/>
    <mergeCell ref="L4:U4"/>
    <mergeCell ref="C7:E7"/>
    <mergeCell ref="F7:H7"/>
    <mergeCell ref="I7:K7"/>
    <mergeCell ref="L7:N7"/>
    <mergeCell ref="O7:Q7"/>
    <mergeCell ref="R7:W7"/>
    <mergeCell ref="A7:A8"/>
    <mergeCell ref="B7:B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 кіші топ Көгершін</vt:lpstr>
      <vt:lpstr>кіші топ Бәйшешек</vt:lpstr>
      <vt:lpstr>ортаңғы топ Балапан</vt:lpstr>
      <vt:lpstr>аралас топ Балауса</vt:lpstr>
      <vt:lpstr>ересек топ Қырандар</vt:lpstr>
      <vt:lpstr>МДҰ әдіскерінің жинағы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2022-12-22T06:57:00Z</dcterms:created>
  <dcterms:modified xsi:type="dcterms:W3CDTF">2024-12-12T10:38:34Z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7C0059C0B0CC4001AE26C2EC77F26254_13</vt:lpwstr>
  </property>
  <property fmtid="{D5CDD505-2E9C-101B-9397-08002B2CF9AE}" pid="3" name="KSOProductBuildVer">
    <vt:lpwstr>1049-12.2.0.19307</vt:lpwstr>
  </property>
</Properties>
</file>